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1" documentId="8_{0A02CB0D-A6D0-43B4-9554-DBE5E711FF34}" xr6:coauthVersionLast="47" xr6:coauthVersionMax="47" xr10:uidLastSave="{276B7531-886C-4F92-A1EE-CF67FCFCCFAD}"/>
  <bookViews>
    <workbookView xWindow="5925" yWindow="345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6" i="1"/>
  <c r="I47" i="1"/>
  <c r="I48" i="1"/>
  <c r="I49" i="1"/>
  <c r="I50" i="1"/>
  <c r="I52" i="1"/>
  <c r="I53" i="1"/>
  <c r="I54" i="1"/>
  <c r="I55" i="1"/>
  <c r="I56" i="1"/>
  <c r="I57" i="1"/>
  <c r="I58" i="1"/>
  <c r="I59" i="1"/>
  <c r="I60" i="1"/>
  <c r="I62" i="1"/>
  <c r="I63" i="1"/>
  <c r="I64" i="1"/>
  <c r="I65" i="1"/>
  <c r="I66" i="1"/>
  <c r="I67" i="1"/>
  <c r="I69" i="1"/>
  <c r="I70" i="1"/>
  <c r="I71" i="1"/>
  <c r="I72" i="1"/>
  <c r="I73" i="1"/>
  <c r="I75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2" i="1"/>
  <c r="I153" i="1"/>
  <c r="I154" i="1"/>
  <c r="I155" i="1"/>
  <c r="I156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5" i="1"/>
  <c r="I246" i="1"/>
  <c r="I247" i="1"/>
  <c r="I248" i="1"/>
  <c r="I249" i="1"/>
  <c r="I250" i="1"/>
  <c r="I251" i="1"/>
  <c r="I253" i="1"/>
  <c r="I254" i="1"/>
  <c r="I256" i="1"/>
  <c r="I257" i="1"/>
  <c r="I258" i="1"/>
  <c r="I259" i="1"/>
  <c r="I261" i="1"/>
  <c r="I262" i="1"/>
  <c r="I263" i="1"/>
  <c r="I264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3" i="1"/>
  <c r="I474" i="1"/>
  <c r="I475" i="1"/>
  <c r="I476" i="1"/>
  <c r="I477" i="1"/>
  <c r="I478" i="1"/>
  <c r="I479" i="1"/>
  <c r="I480" i="1"/>
  <c r="I490" i="1"/>
  <c r="I491" i="1"/>
  <c r="I492" i="1"/>
  <c r="I493" i="1"/>
  <c r="I494" i="1"/>
  <c r="I497" i="1"/>
  <c r="I498" i="1"/>
  <c r="I499" i="1"/>
  <c r="I500" i="1"/>
  <c r="I501" i="1"/>
  <c r="I502" i="1"/>
  <c r="I503" i="1"/>
  <c r="I504" i="1"/>
  <c r="I505" i="1"/>
  <c r="I508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7" i="1"/>
  <c r="I728" i="1"/>
  <c r="I729" i="1"/>
  <c r="I730" i="1"/>
  <c r="I731" i="1"/>
  <c r="I732" i="1"/>
  <c r="I733" i="1"/>
  <c r="I736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2" i="1"/>
  <c r="I753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9" i="1"/>
  <c r="I810" i="1"/>
  <c r="I811" i="1"/>
  <c r="I812" i="1"/>
  <c r="I813" i="1"/>
  <c r="I814" i="1"/>
  <c r="I815" i="1"/>
  <c r="I816" i="1"/>
  <c r="I817" i="1"/>
  <c r="I818" i="1"/>
  <c r="I819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25" i="1"/>
</calcChain>
</file>

<file path=xl/sharedStrings.xml><?xml version="1.0" encoding="utf-8"?>
<sst xmlns="http://schemas.openxmlformats.org/spreadsheetml/2006/main" count="2625" uniqueCount="944">
  <si>
    <t xml:space="preserve"> Name</t>
  </si>
  <si>
    <t>WEEK 27</t>
  </si>
  <si>
    <t>Phone #: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</si>
  <si>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</si>
  <si>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 La Carte Availability</t>
  </si>
  <si>
    <t>To ensure all orders are received, please email your order. Fedex shipments ship Mondays and/or Tuesday depending on transit time.</t>
  </si>
  <si>
    <t>AVAILABLE FOR INTENDED WEEK ONLY. MATERIALS WILL NOT BE HELD FOR FUTURE ORDERS.</t>
  </si>
  <si>
    <t xml:space="preserve">Availability and pricing is subject to change. Unless noted as a 'Mix', all cases are of one solid variety. </t>
  </si>
  <si>
    <t xml:space="preserve"> </t>
  </si>
  <si>
    <t>half case</t>
  </si>
  <si>
    <t>full case</t>
  </si>
  <si>
    <t>total cases available</t>
  </si>
  <si>
    <t>Fairy Pots</t>
  </si>
  <si>
    <t xml:space="preserve">1'' Adromischus Cristanthus  </t>
  </si>
  <si>
    <t>____packed 60</t>
  </si>
  <si>
    <t>______packed 120</t>
  </si>
  <si>
    <t>1'' Echeveria Rondelli</t>
  </si>
  <si>
    <r>
      <rPr>
        <sz val="12"/>
        <color rgb="FF000000"/>
        <rFont val="Calibri"/>
      </rPr>
      <t xml:space="preserve">1" Faucaria Tuberculosa </t>
    </r>
    <r>
      <rPr>
        <b/>
        <sz val="12"/>
        <color rgb="FF000000"/>
        <rFont val="Calibri"/>
      </rPr>
      <t>''Tiger Jaws''</t>
    </r>
  </si>
  <si>
    <t xml:space="preserve">1'' Titanopsis Calcarea </t>
  </si>
  <si>
    <t>1'' Echeveria Bashfull</t>
  </si>
  <si>
    <t>1'' Echeveria Debbie</t>
  </si>
  <si>
    <t>1'' Echeveria Elegance</t>
  </si>
  <si>
    <t xml:space="preserve">1'' Echeveria Letizia </t>
  </si>
  <si>
    <t xml:space="preserve">1'' Echeveria Victor </t>
  </si>
  <si>
    <t xml:space="preserve">1'' Graptosedum Vera Higgins </t>
  </si>
  <si>
    <t>1'' Echeveria Yunnanensis Black</t>
  </si>
  <si>
    <t>1" Echeveria Lovely Rose</t>
  </si>
  <si>
    <t>NEW!!</t>
  </si>
  <si>
    <t>1'' Crassula Buddha's Temple</t>
  </si>
  <si>
    <t>1'' Sempervivum Mix</t>
  </si>
  <si>
    <t>1" Sempervivum Black</t>
  </si>
  <si>
    <t>1'' Sedum Burrito</t>
  </si>
  <si>
    <t xml:space="preserve">1" Echeveria Rusby </t>
  </si>
  <si>
    <t>1" Pink Jelly Bean</t>
  </si>
  <si>
    <t>1" Echeveria Red Dragon Fly</t>
  </si>
  <si>
    <t xml:space="preserve">1'' Rufescens Variegated </t>
  </si>
  <si>
    <t>1'' Echeveria Purpureum</t>
  </si>
  <si>
    <t xml:space="preserve">1'' Portulacaria Variegated </t>
  </si>
  <si>
    <t>2'' Sempervivum Black</t>
  </si>
  <si>
    <t>____packed 45</t>
  </si>
  <si>
    <t>______packed 90</t>
  </si>
  <si>
    <t>2'' Sempervivum Jade Rose</t>
  </si>
  <si>
    <t xml:space="preserve">2'' Sempervivum Spring Beauty </t>
  </si>
  <si>
    <t xml:space="preserve">2" Sempervivum Mix </t>
  </si>
  <si>
    <t xml:space="preserve">2'' Premium Sempervivum Mix  </t>
  </si>
  <si>
    <t>COLORFUL MIX</t>
  </si>
  <si>
    <t>Air Plants Tillandsia Fuego</t>
  </si>
  <si>
    <t xml:space="preserve">Air plants Tillandsia Filiflora </t>
  </si>
  <si>
    <t xml:space="preserve">Air Plants Tillandsia Glacimenea Ionantha Rubra </t>
  </si>
  <si>
    <t xml:space="preserve">Air Plants Tillandsia Pruminosa </t>
  </si>
  <si>
    <t xml:space="preserve">Air plants Tillandsia Straminea  ''the only fragance flower tillandsia'' </t>
  </si>
  <si>
    <t>Air plants tilladsia Streptophylla   "Linguine mini ''</t>
  </si>
  <si>
    <r>
      <rPr>
        <sz val="12"/>
        <color rgb="FF000000"/>
        <rFont val="Calibri"/>
      </rPr>
      <t xml:space="preserve">Air plants tilladsia Streptophylla </t>
    </r>
    <r>
      <rPr>
        <sz val="12"/>
        <color rgb="FF000000"/>
        <rFont val="Calibri"/>
      </rPr>
      <t xml:space="preserve">  "Linguine medium size ''</t>
    </r>
  </si>
  <si>
    <t xml:space="preserve">Air plants tilladsia Streptophylla  '' Linguine ''  large </t>
  </si>
  <si>
    <t xml:space="preserve">Air plants tilladsia Streptophylla  '' Linguine ''   Extra Large </t>
  </si>
  <si>
    <t xml:space="preserve">Air plants Tillandsia Capitata Peach Jumbo </t>
  </si>
  <si>
    <t xml:space="preserve">Air Plants Tillandsia Juncea Jumbo </t>
  </si>
  <si>
    <t>Air Plants Tillandsia Medusae Jumbo</t>
  </si>
  <si>
    <t xml:space="preserve">Air Plants Tillandsia Ionantha Jumbo </t>
  </si>
  <si>
    <t>Air Plants Tillandsia Bailey</t>
  </si>
  <si>
    <t>Air plants Tillandsia Butzii</t>
  </si>
  <si>
    <t>Air plants Tillandsia Capitata Peach  Standard</t>
  </si>
  <si>
    <t>Air plants Tillandsia Bailey  Standard</t>
  </si>
  <si>
    <t>Air plants Tillandsia Butzii Standard</t>
  </si>
  <si>
    <t>Air plants Tillandsia Medusae Standard</t>
  </si>
  <si>
    <t>Air plants Tillandsia Multiflora  Standard</t>
  </si>
  <si>
    <r>
      <rPr>
        <b/>
        <sz val="12"/>
        <color rgb="FFFF00FF"/>
        <rFont val="Calibri"/>
      </rPr>
      <t xml:space="preserve">2" Max Pack 'Dry Pack' - </t>
    </r>
    <r>
      <rPr>
        <b/>
        <sz val="12"/>
        <color rgb="FFFF00FF"/>
        <rFont val="Calibri"/>
      </rPr>
      <t>(Succulent, Ech, Cactus, Haworthia)</t>
    </r>
  </si>
  <si>
    <t xml:space="preserve">2'' Agave Shaka Zulu  </t>
  </si>
  <si>
    <t xml:space="preserve">2'' Adromischus Cristanthus </t>
  </si>
  <si>
    <t xml:space="preserve">2'' Adromischus Maculatus </t>
  </si>
  <si>
    <t>2'' Aeonium Atropurpureum</t>
  </si>
  <si>
    <t>2'' Aeonium arboreum Zwartkop</t>
  </si>
  <si>
    <t>2'' Aeonium Tricolor Sunburst</t>
  </si>
  <si>
    <t>AVAILABLE AGAIN</t>
  </si>
  <si>
    <t>2" Aeonium Wheels of Fascination</t>
  </si>
  <si>
    <t>NEW ITEM!!</t>
  </si>
  <si>
    <t>2" Semponium Sienna</t>
  </si>
  <si>
    <t>2" Semponium Vortex</t>
  </si>
  <si>
    <t>2'' Aeonium Starburst</t>
  </si>
  <si>
    <t>2'' Aeonium Variegated Suncup  ''Castello ''</t>
  </si>
  <si>
    <t>2'' Aeonium Kiwi</t>
  </si>
  <si>
    <t>2'' Aeonium Medusa</t>
  </si>
  <si>
    <t xml:space="preserve">2'' Aeonium Super Bang  </t>
  </si>
  <si>
    <t xml:space="preserve">2'' Crassula Campfire </t>
  </si>
  <si>
    <t>2'' Crassula Capitella Thyrsiflora</t>
  </si>
  <si>
    <t xml:space="preserve">2'' Crasula Crosby jade </t>
  </si>
  <si>
    <t>2'' Crassula Gollum</t>
  </si>
  <si>
    <t xml:space="preserve">2'' Crasula Hobbit </t>
  </si>
  <si>
    <t>2'' Crassula Radicans</t>
  </si>
  <si>
    <t>2'' Cotyledon Orbiculata Silver Peak</t>
  </si>
  <si>
    <t>2'' Crasula Mesembryanthemoides Tenelli</t>
  </si>
  <si>
    <t>2" Crassula Falcata</t>
  </si>
  <si>
    <t xml:space="preserve">2'' Crassula Ovata  </t>
  </si>
  <si>
    <t>2'' Crassula Mini Ovata</t>
  </si>
  <si>
    <t>2'' Crassula Obvallata</t>
  </si>
  <si>
    <t>2" Crassula "Shark's Tooth"</t>
  </si>
  <si>
    <r>
      <rPr>
        <sz val="12"/>
        <color rgb="FF000000"/>
        <rFont val="Calibri"/>
      </rPr>
      <t xml:space="preserve">2" Delosperma Echinatum </t>
    </r>
    <r>
      <rPr>
        <sz val="12"/>
        <color rgb="FF000000"/>
        <rFont val="Calibri"/>
      </rPr>
      <t xml:space="preserve"> 'Pickle Plant'</t>
    </r>
  </si>
  <si>
    <t>2" Firesticks Cactus</t>
  </si>
  <si>
    <t>NO FEDEX GROUND CLAIMS</t>
  </si>
  <si>
    <t>2'' Faucaria Tuberculosa   ''Tiger Jaw</t>
  </si>
  <si>
    <t>2" Euphorbia Trigona Red</t>
  </si>
  <si>
    <t>2" Euphorbia Trigonia Variegated</t>
  </si>
  <si>
    <t>2" Euphorbia Neriifolia</t>
  </si>
  <si>
    <t xml:space="preserve">2'' Graptopetalum Apricot Variegated  </t>
  </si>
  <si>
    <t>2" Graptopetalum Gray Ghost</t>
  </si>
  <si>
    <t xml:space="preserve">2'' Graptopetalum </t>
  </si>
  <si>
    <t>2'' Graptosedum Vera Higgins</t>
  </si>
  <si>
    <t>2" Kalanchoe Mother of Thousands (Not Mexican Hat)</t>
  </si>
  <si>
    <t>2'' Kalanchoe Flap Jacks</t>
  </si>
  <si>
    <t>2" Kalanchoe Mother of Million</t>
  </si>
  <si>
    <t xml:space="preserve">2'' Kalanchoe Teddy   </t>
  </si>
  <si>
    <t>2'' Kalanchoe Tomentosa Nigrum</t>
  </si>
  <si>
    <t>2" Rufescens Variegated</t>
  </si>
  <si>
    <t xml:space="preserve">2" Sedum Adolphii Golden </t>
  </si>
  <si>
    <t xml:space="preserve">2" Sedum Jelly Bean </t>
  </si>
  <si>
    <t>2'' Sedum Blue</t>
  </si>
  <si>
    <t>2" Sedum Brazil</t>
  </si>
  <si>
    <t>2" Sedum Burrito</t>
  </si>
  <si>
    <t>2'' sedum Burros Tail</t>
  </si>
  <si>
    <t>2" Sedum California Sunset</t>
  </si>
  <si>
    <t xml:space="preserve">2'' Sedum Carnicolor </t>
  </si>
  <si>
    <t xml:space="preserve">2" Sedum Orange </t>
  </si>
  <si>
    <t>2'' Sedum Nusbarium</t>
  </si>
  <si>
    <t>2'' Yellow Sedum</t>
  </si>
  <si>
    <t>2" Copper Sedum</t>
  </si>
  <si>
    <t>2'' Sedum Alice Variegata</t>
  </si>
  <si>
    <t>2" Senecio Mountain Glory</t>
  </si>
  <si>
    <t>2" Sedum Ruby Glow Hybrid</t>
  </si>
  <si>
    <t xml:space="preserve">2" Senecio Crassissimus </t>
  </si>
  <si>
    <r>
      <rPr>
        <sz val="12"/>
        <color rgb="FF000000"/>
        <rFont val="Calibri"/>
      </rPr>
      <t xml:space="preserve">2'' Senecio Stapeliiformis </t>
    </r>
    <r>
      <rPr>
        <sz val="12"/>
        <color rgb="FF000000"/>
        <rFont val="Calibri"/>
      </rPr>
      <t>''pickle plant''</t>
    </r>
  </si>
  <si>
    <t>2" Senecio Jacobsenii</t>
  </si>
  <si>
    <t>2'' Senicio Blue Fingers</t>
  </si>
  <si>
    <t>2'' Pachysedum Ganzhou</t>
  </si>
  <si>
    <t>2" Pachyphytum Blue Haze</t>
  </si>
  <si>
    <t xml:space="preserve">2" Peperomia Ruby Glow </t>
  </si>
  <si>
    <t>2" Portulacaria Green</t>
  </si>
  <si>
    <t xml:space="preserve">2'' Portulacaria Variegated </t>
  </si>
  <si>
    <t>2" Portulacaria Mediopicta</t>
  </si>
  <si>
    <t>2'' Sedum Mix</t>
  </si>
  <si>
    <t>2'' Titanopsis Calcarea</t>
  </si>
  <si>
    <t>2'' Succulents Mix</t>
  </si>
  <si>
    <t>Rhipsalis</t>
  </si>
  <si>
    <t xml:space="preserve">2" Rhipsalis Mix </t>
  </si>
  <si>
    <t>Cereuscula, Baccifera, cashero, burchelli</t>
  </si>
  <si>
    <t>2'' Rhipsalis Cereuscula</t>
  </si>
  <si>
    <t>2" Rhipsalis  Burchelli</t>
  </si>
  <si>
    <t xml:space="preserve">2'' Rhipsalis Cashero </t>
  </si>
  <si>
    <t>2" Rhipsalis  Baccifera</t>
  </si>
  <si>
    <t xml:space="preserve">Cactus </t>
  </si>
  <si>
    <r>
      <rPr>
        <b/>
        <sz val="12"/>
        <color rgb="FF980000"/>
        <rFont val="Calibri"/>
      </rPr>
      <t>2" Grafted Cactus Mix</t>
    </r>
    <r>
      <rPr>
        <b/>
        <sz val="12"/>
        <color rgb="FF980000"/>
        <rFont val="Calibri"/>
      </rPr>
      <t xml:space="preserve"> </t>
    </r>
    <r>
      <rPr>
        <b/>
        <sz val="12"/>
        <color rgb="FF980000"/>
        <rFont val="Calibri"/>
      </rPr>
      <t>(</t>
    </r>
    <r>
      <rPr>
        <b/>
        <sz val="12"/>
        <color rgb="FF980000"/>
        <rFont val="Calibri"/>
      </rPr>
      <t>Orange</t>
    </r>
    <r>
      <rPr>
        <b/>
        <sz val="12"/>
        <color rgb="FF980000"/>
        <rFont val="Calibri"/>
      </rPr>
      <t xml:space="preserve">, </t>
    </r>
    <r>
      <rPr>
        <b/>
        <sz val="12"/>
        <color rgb="FF980000"/>
        <rFont val="Calibri"/>
      </rPr>
      <t>Red</t>
    </r>
    <r>
      <rPr>
        <b/>
        <sz val="12"/>
        <color rgb="FF980000"/>
        <rFont val="Calibri"/>
      </rPr>
      <t xml:space="preserve"> &amp; </t>
    </r>
    <r>
      <rPr>
        <b/>
        <sz val="12"/>
        <color rgb="FF980000"/>
        <rFont val="Calibri"/>
      </rPr>
      <t>Pink</t>
    </r>
    <r>
      <rPr>
        <b/>
        <sz val="12"/>
        <color rgb="FF980000"/>
        <rFont val="Calibri"/>
      </rPr>
      <t>)</t>
    </r>
  </si>
  <si>
    <t xml:space="preserve">2" Epiphyllum Anguliger </t>
  </si>
  <si>
    <t>2" Epiphyllum Anguliger 'Fire'</t>
  </si>
  <si>
    <t xml:space="preserve">2" Epiphyllum Anguliger Curly </t>
  </si>
  <si>
    <t>2" Stapelia Hirsuta "Starfish Cactus"</t>
  </si>
  <si>
    <t>2'' Cactus Echinopsis Ancistrophora "Lobivia"</t>
  </si>
  <si>
    <r>
      <rPr>
        <sz val="12"/>
        <color rgb="FF000000"/>
        <rFont val="Calibri"/>
      </rPr>
      <t xml:space="preserve">2'' Cactus Chamaecereus </t>
    </r>
    <r>
      <rPr>
        <sz val="12"/>
        <color rgb="FF000000"/>
        <rFont val="Calibri"/>
      </rPr>
      <t xml:space="preserve"> ''Peanut Cactus''</t>
    </r>
  </si>
  <si>
    <t>2'' Cactus Bocosana</t>
  </si>
  <si>
    <t>2'' Cactus Calochlora</t>
  </si>
  <si>
    <t xml:space="preserve">2'' Cactus Chende </t>
  </si>
  <si>
    <t>2'' Cactus Dybowskii</t>
  </si>
  <si>
    <t>2'' Cactus Geometrizan</t>
  </si>
  <si>
    <t>2'' Fairy Castle Cactus</t>
  </si>
  <si>
    <t xml:space="preserve">2'' Cactus Guenteri </t>
  </si>
  <si>
    <t>2'' Cactus Histrix</t>
  </si>
  <si>
    <t>2'' Cactus Hahniana</t>
  </si>
  <si>
    <t>2'' Cactus Leucantha</t>
  </si>
  <si>
    <t>2'' Cactus Leninghausii</t>
  </si>
  <si>
    <t>2'' Cactus  Grusoni</t>
  </si>
  <si>
    <t>2'' Cactus Melanostele</t>
  </si>
  <si>
    <t>2'' Cactus Multiplex</t>
  </si>
  <si>
    <t>2" Cactus Subulata</t>
  </si>
  <si>
    <t>2'' Cactus Reichenbachia</t>
  </si>
  <si>
    <t>2'' Cactus Oxigona</t>
  </si>
  <si>
    <t xml:space="preserve">2'' Cactus Pachicladus </t>
  </si>
  <si>
    <t>2'' Cactus Parodia Magnifica</t>
  </si>
  <si>
    <t>2'' Cactus  Pilosus</t>
  </si>
  <si>
    <t>2'' Cactus Polythele</t>
  </si>
  <si>
    <t>2'' Cactus Peninsulae</t>
  </si>
  <si>
    <t>2'' Cactus Spinosissima Super</t>
  </si>
  <si>
    <t>2'' Cactus Spinosissima Rubrospina</t>
  </si>
  <si>
    <t xml:space="preserve">2'' Cactus Tenango Del Valle </t>
  </si>
  <si>
    <t>2'' Catus Terscheckii</t>
  </si>
  <si>
    <t>2" Cactus Werdermaiunus</t>
  </si>
  <si>
    <t>2'' Cactus Warasii</t>
  </si>
  <si>
    <t>2'' Mammillaria Eloganta Yellow</t>
  </si>
  <si>
    <t>2'' Mammillaria Elongata</t>
  </si>
  <si>
    <t>2'' Mammillaria Zeilmanniana</t>
  </si>
  <si>
    <t>2'' Mammillaria Eloganta Rubra</t>
  </si>
  <si>
    <t>2'' Mammillaria Mammillaris</t>
  </si>
  <si>
    <t>2" c</t>
  </si>
  <si>
    <t xml:space="preserve">2'' Opuntia Alvispina </t>
  </si>
  <si>
    <t xml:space="preserve">2'' Opuntia Mix </t>
  </si>
  <si>
    <t>2'' Cactus Mix</t>
  </si>
  <si>
    <t xml:space="preserve">66 cell pack cactus mix  new item </t>
  </si>
  <si>
    <t>____packed 66</t>
  </si>
  <si>
    <t>______packed 132</t>
  </si>
  <si>
    <t>2'' Christmas  Cactus mix   "Schulumbergera ''</t>
  </si>
  <si>
    <t xml:space="preserve">3'' Cactus Lovibia Red Flower </t>
  </si>
  <si>
    <t>____packed 25</t>
  </si>
  <si>
    <t>______packed 50</t>
  </si>
  <si>
    <t>3'' Cactus  Rose Quartz</t>
  </si>
  <si>
    <t xml:space="preserve">3'' Cactus Ancistrophora </t>
  </si>
  <si>
    <t xml:space="preserve">3'' Cactus Mix </t>
  </si>
  <si>
    <t xml:space="preserve">4'' Cactus Mix </t>
  </si>
  <si>
    <t>____packed 15</t>
  </si>
  <si>
    <t>4" Stapelia Hirsuta "Starfish Cactus"</t>
  </si>
  <si>
    <t>4'' Cactus Grusoni</t>
  </si>
  <si>
    <t>______packed 30</t>
  </si>
  <si>
    <t>NO CLAIMS ON FEDEX GROUND</t>
  </si>
  <si>
    <t xml:space="preserve">5'' Cactus Geminispina  mammillaria </t>
  </si>
  <si>
    <t>____packed 10</t>
  </si>
  <si>
    <t>______packed 20</t>
  </si>
  <si>
    <t xml:space="preserve">4'' Cactus Combo -Very Nice </t>
  </si>
  <si>
    <t>5'' Cactus Combo  5 plant per pot</t>
  </si>
  <si>
    <t>5'' Cactus Combo  very nice  3 plants per pot</t>
  </si>
  <si>
    <t>3'' Succulent Mix</t>
  </si>
  <si>
    <t>3" Adenium Desert Rose in Terracotta Pots</t>
  </si>
  <si>
    <t>3'' Adenium Desert Rose</t>
  </si>
  <si>
    <t xml:space="preserve">3'' Crassula Campfire  </t>
  </si>
  <si>
    <t xml:space="preserve">3''Crassula Ovata </t>
  </si>
  <si>
    <t>3'' Crassula Falcata</t>
  </si>
  <si>
    <t xml:space="preserve">3'' Crassula Falcata </t>
  </si>
  <si>
    <t>3'' Crassula Obvallata</t>
  </si>
  <si>
    <t xml:space="preserve">3''Graptopetalum Gray Ghost </t>
  </si>
  <si>
    <t xml:space="preserve">3'' Kalanchoe Polar Bear </t>
  </si>
  <si>
    <t xml:space="preserve">3" Kalanchoe Flap Jacks </t>
  </si>
  <si>
    <t>3'' kalanchoe Mother of Million</t>
  </si>
  <si>
    <t>3'' Pentandrum</t>
  </si>
  <si>
    <t>3'' Sedum Brasil</t>
  </si>
  <si>
    <t>3'' Sedum Ruby Glow</t>
  </si>
  <si>
    <t xml:space="preserve">3'' Senicio Mount Glory </t>
  </si>
  <si>
    <t>3'' Yellow  Sedum</t>
  </si>
  <si>
    <t>3" Graptopetalum</t>
  </si>
  <si>
    <t>4" Graptopetalum</t>
  </si>
  <si>
    <t xml:space="preserve">4'' Senicio Mount glory </t>
  </si>
  <si>
    <t>4'' Firestick Cactus</t>
  </si>
  <si>
    <t>4'' Kalanchoe Mother of thousand ''mexican hat''</t>
  </si>
  <si>
    <t xml:space="preserve">4'' Kalanchoe Tormentosa </t>
  </si>
  <si>
    <t>4'' kalanchoe Polar Bear</t>
  </si>
  <si>
    <t>4'' Kalanchoe Flapjacks</t>
  </si>
  <si>
    <t>4'' Pentandrum</t>
  </si>
  <si>
    <t xml:space="preserve">4'' Crassula Ovata  </t>
  </si>
  <si>
    <t>4'' Crassula Obvallata</t>
  </si>
  <si>
    <t xml:space="preserve">4'' Crasula Crosby Jade ''Bonsai  Tree'' New </t>
  </si>
  <si>
    <t xml:space="preserve">4'' Sedum Mix </t>
  </si>
  <si>
    <t xml:space="preserve">4'' Sedum Nussbaumerianum </t>
  </si>
  <si>
    <t xml:space="preserve">4'' Succulent Mix </t>
  </si>
  <si>
    <t>4'' Portulacaria Green</t>
  </si>
  <si>
    <t xml:space="preserve">4'' Euphorbia Trigona Variegated </t>
  </si>
  <si>
    <t>4" Succulent Combo</t>
  </si>
  <si>
    <t>6'' Succulent Combo</t>
  </si>
  <si>
    <t>____packed 6</t>
  </si>
  <si>
    <t>______packed 12</t>
  </si>
  <si>
    <t>6'' Succulents  Mix</t>
  </si>
  <si>
    <t xml:space="preserve">6" Senecio Mountain Glory </t>
  </si>
  <si>
    <t>6" Echeveria Rosea</t>
  </si>
  <si>
    <t>____packed 06</t>
  </si>
  <si>
    <t>packed 6</t>
  </si>
  <si>
    <t>SPECIAL</t>
  </si>
  <si>
    <t xml:space="preserve">6'' Echeveria Mix </t>
  </si>
  <si>
    <t>_____packed 06</t>
  </si>
  <si>
    <t xml:space="preserve">4'' Cryptanthus   color may change based on availability </t>
  </si>
  <si>
    <t xml:space="preserve">very nice  gowers choice </t>
  </si>
  <si>
    <t>2'' Cryptanthus MIx</t>
  </si>
  <si>
    <t xml:space="preserve">3" Cryptanthus  </t>
  </si>
  <si>
    <t xml:space="preserve">3'' Aloe Mitriformis </t>
  </si>
  <si>
    <t xml:space="preserve">3'' Fairy Cactus </t>
  </si>
  <si>
    <t xml:space="preserve">3'' Kalanchoe Luciae  Fantastic  Variegated </t>
  </si>
  <si>
    <t xml:space="preserve">4'' Kalanchoe Luciae  Fantastic  Variegated </t>
  </si>
  <si>
    <t>2" Kalanchoe Flapjacks</t>
  </si>
  <si>
    <t>____packed 90</t>
  </si>
  <si>
    <t>____packed 30</t>
  </si>
  <si>
    <t xml:space="preserve">4'' Kalancho Mother of thousand </t>
  </si>
  <si>
    <t>6" Kalanchoe mother of Thousand</t>
  </si>
  <si>
    <t>____packed 12</t>
  </si>
  <si>
    <t xml:space="preserve">6'' KAlanchoe Mother of Millions </t>
  </si>
  <si>
    <t xml:space="preserve">4'' Neoregelia Mix </t>
  </si>
  <si>
    <t>Echeveria</t>
  </si>
  <si>
    <t xml:space="preserve">2'' Premium Echeveria Mix </t>
  </si>
  <si>
    <t xml:space="preserve">2'' Echeveria Mix </t>
  </si>
  <si>
    <t xml:space="preserve">2'' Jumbo Echeveria Mix </t>
  </si>
  <si>
    <t>____packed 36</t>
  </si>
  <si>
    <t>______packed 72</t>
  </si>
  <si>
    <t xml:space="preserve">2'' Echeveria Amoena </t>
  </si>
  <si>
    <t xml:space="preserve">2" Echeveria Angelica </t>
  </si>
  <si>
    <t>2" Echeveria Artichoke</t>
  </si>
  <si>
    <t xml:space="preserve">2" Echeveria Artistic </t>
  </si>
  <si>
    <t>2" Echeveria Affinis</t>
  </si>
  <si>
    <t>2" Echeveria Agavoides</t>
  </si>
  <si>
    <t>2" Echeveria Agavoides - Red Tip</t>
  </si>
  <si>
    <t>2" Echeveria Agavoides Lemaire</t>
  </si>
  <si>
    <t>2" Echeveria Agavoides Red T</t>
  </si>
  <si>
    <t>2" Echeveria Agavoides Red Edge</t>
  </si>
  <si>
    <t xml:space="preserve">2'' Echeveria Alita </t>
  </si>
  <si>
    <t xml:space="preserve">2" Echeveria Agavoides Red Shade </t>
  </si>
  <si>
    <t>2" Echeveria Agavoides Red Beauty</t>
  </si>
  <si>
    <t>2" Echeveria Amistar</t>
  </si>
  <si>
    <t>2" Echeveria Apus</t>
  </si>
  <si>
    <t>2" Echeveria Benitsukasa</t>
  </si>
  <si>
    <t>2'' Echeveria Boe Kari</t>
  </si>
  <si>
    <t>2'' Echeveria Blue Atoll</t>
  </si>
  <si>
    <t>2" Echeveria Blue Speed</t>
  </si>
  <si>
    <t xml:space="preserve">2'' Echeveria Blue prince </t>
  </si>
  <si>
    <t>2'' Echeveria Blue Star</t>
  </si>
  <si>
    <t>2'' Echeveria Big Lilac</t>
  </si>
  <si>
    <t>2" Echeveria Brown Rose</t>
  </si>
  <si>
    <t>2'' Echeveria Cana</t>
  </si>
  <si>
    <t xml:space="preserve">2" Echeveria Bashful </t>
  </si>
  <si>
    <t>2" Echeveria Churro</t>
  </si>
  <si>
    <t>2" Echeveria Chubby Lip</t>
  </si>
  <si>
    <t>2" Echeveria Canadian</t>
  </si>
  <si>
    <t xml:space="preserve">2'' Echeveria Crispate Beauty  </t>
  </si>
  <si>
    <t xml:space="preserve">2'' Echeveria Chico </t>
  </si>
  <si>
    <t xml:space="preserve">2'' Echeveria Cupido </t>
  </si>
  <si>
    <t>2" Echeveria Dark Vader</t>
  </si>
  <si>
    <t>2'' Echeveria Dark Green</t>
  </si>
  <si>
    <t>2'' Echeveria Dark Rose</t>
  </si>
  <si>
    <t xml:space="preserve">2" Echeveria Douglas </t>
  </si>
  <si>
    <t>2" Echeveria Debbie</t>
  </si>
  <si>
    <t xml:space="preserve">2'' Echevaria Dusty Rose </t>
  </si>
  <si>
    <t>2" Echeveria Ebony</t>
  </si>
  <si>
    <t>2" Echeveria Elegance</t>
  </si>
  <si>
    <t xml:space="preserve">2'' Echeveria Fabiloa </t>
  </si>
  <si>
    <t>2" Echeveria Filiferum</t>
  </si>
  <si>
    <t>2'' Echeveria Fury</t>
  </si>
  <si>
    <t>2" Echeveria Holy Gate</t>
  </si>
  <si>
    <t>2" Echeveria Glaze</t>
  </si>
  <si>
    <t xml:space="preserve">2" Echeveria Harmonic </t>
  </si>
  <si>
    <t>2" Echeveria Lilacina</t>
  </si>
  <si>
    <t>2" Echeveria Hercules</t>
  </si>
  <si>
    <t>2" Echeveria Hero</t>
  </si>
  <si>
    <t>2'' Echeveria Linn</t>
  </si>
  <si>
    <t>2'' Echeveria Lucidum</t>
  </si>
  <si>
    <t>2" Echeveria Letizia</t>
  </si>
  <si>
    <t>2'' Echeveria Lovely Rose</t>
  </si>
  <si>
    <t>2" Echeveria Madiba</t>
  </si>
  <si>
    <t xml:space="preserve">2'' Echeveria Mariposa </t>
  </si>
  <si>
    <t xml:space="preserve">2'' Echeveria Neon Breaker's </t>
  </si>
  <si>
    <t>ON SALE - REG PRICE $1.15</t>
  </si>
  <si>
    <t>2'' Echeveria Maroon</t>
  </si>
  <si>
    <t>2" Echeveria Macdougallii</t>
  </si>
  <si>
    <t xml:space="preserve">2" Echeveria Mensa </t>
  </si>
  <si>
    <t>2" Echeveria Mina</t>
  </si>
  <si>
    <t xml:space="preserve">2" Echeveria Mira </t>
  </si>
  <si>
    <t>2" Echeveria Melaco</t>
  </si>
  <si>
    <t>2" Echeveria Morning Dew</t>
  </si>
  <si>
    <t>2" Echeveria Mongsilee</t>
  </si>
  <si>
    <t>2" Echeveria Mystery</t>
  </si>
  <si>
    <t xml:space="preserve">2'' Echeveria Orpet  </t>
  </si>
  <si>
    <t>2" Echeveria Orion</t>
  </si>
  <si>
    <t>2'' Echeveria  Parva</t>
  </si>
  <si>
    <t>2'' Echeveria Painted Frills</t>
  </si>
  <si>
    <t>2" Echeveria Perle Von Nurnberg</t>
  </si>
  <si>
    <t>2'' Echeveria Pelusida</t>
  </si>
  <si>
    <t xml:space="preserve">2'' Echeveria Preta </t>
  </si>
  <si>
    <t>2'' Echeveria Pink Trumpet</t>
  </si>
  <si>
    <t>2'' Echeveria Pollux</t>
  </si>
  <si>
    <t>2" Echeveria Purpureum</t>
  </si>
  <si>
    <t xml:space="preserve">2" Echeveria Purple Dance </t>
  </si>
  <si>
    <t>2'' Echeveria Purple Pearl</t>
  </si>
  <si>
    <t xml:space="preserve">2'' Echeveria Racemosa </t>
  </si>
  <si>
    <t xml:space="preserve">see picture on instagram </t>
  </si>
  <si>
    <t xml:space="preserve">2'' Echeveria Rainbow </t>
  </si>
  <si>
    <t xml:space="preserve">2'' Echeveria Red Dragon fly </t>
  </si>
  <si>
    <t>2'' Echeveria Rosea</t>
  </si>
  <si>
    <t xml:space="preserve">2'' Echeveria Rejoice </t>
  </si>
  <si>
    <t>2'' Echeveria Salsa Verde</t>
  </si>
  <si>
    <t xml:space="preserve">2" Echeveria Setorum Victor </t>
  </si>
  <si>
    <t xml:space="preserve">2'' Echeveria Serrana </t>
  </si>
  <si>
    <t>2'' Echeveria Taco</t>
  </si>
  <si>
    <t xml:space="preserve">2'' Echeveria Tangilo                 </t>
  </si>
  <si>
    <t>2'' Echeveria Texensis</t>
  </si>
  <si>
    <t xml:space="preserve">2' Echeveria Tigela              </t>
  </si>
  <si>
    <t>2" Echeveria Topsy Turvy</t>
  </si>
  <si>
    <t>2" Echeveria Red Shade</t>
  </si>
  <si>
    <t>2" Echeveria Agavoides Lipstick</t>
  </si>
  <si>
    <t>2" Echeveria Chantilly Variegated</t>
  </si>
  <si>
    <t>2" Echeveria Decora</t>
  </si>
  <si>
    <t>2'' Echeveria Tortuga</t>
  </si>
  <si>
    <t>2" Echeveria Victor</t>
  </si>
  <si>
    <t>2" Echeveria Summer</t>
  </si>
  <si>
    <t>3'' Echeveria Amistar</t>
  </si>
  <si>
    <t>3" Echeveria Agavoides</t>
  </si>
  <si>
    <t>3'' Echeveria Black Madiba</t>
  </si>
  <si>
    <t>3'' Echeveria Affinis</t>
  </si>
  <si>
    <t>3'' Echeveria Crispate Beauty</t>
  </si>
  <si>
    <t>3'' Echeveria Dark Vader</t>
  </si>
  <si>
    <t>3" Echeveria Deranosa</t>
  </si>
  <si>
    <t>3'' Echeveria Debbie</t>
  </si>
  <si>
    <t>3'' Echeveria Dusty Rose</t>
  </si>
  <si>
    <t>3" Echeveria Dondo</t>
  </si>
  <si>
    <t>3'' Echeveria Elegance</t>
  </si>
  <si>
    <t>3'' Echeveria Speed Bump</t>
  </si>
  <si>
    <t>3'' Echeveria Glauca</t>
  </si>
  <si>
    <t>3'' Echeveria Gibbiflora Red</t>
  </si>
  <si>
    <t xml:space="preserve">3'' Echeveria Gibbiflora Pink </t>
  </si>
  <si>
    <t xml:space="preserve">3'' Echeveria Lilacinia  </t>
  </si>
  <si>
    <t>3" Echeveria Hagaii</t>
  </si>
  <si>
    <t>3'' Echeveria Neon Breaker</t>
  </si>
  <si>
    <t>3'' Echeveria McDougalli</t>
  </si>
  <si>
    <t>3'' Echeveria Shaviana Pink Frills</t>
  </si>
  <si>
    <t>3" Echeveria Burgundy Pearl</t>
  </si>
  <si>
    <t>3'' Echeveria Pink Trumpet</t>
  </si>
  <si>
    <t>3'' Echeveria Purple Pearl</t>
  </si>
  <si>
    <t>3'' Echeveria Orion</t>
  </si>
  <si>
    <t>3'' Echeveria Parva</t>
  </si>
  <si>
    <t>3'' Echeveria Hercules</t>
  </si>
  <si>
    <t>3'' Echeveria Perle Von Numberg</t>
  </si>
  <si>
    <t xml:space="preserve">3'' Echeveria Pollux </t>
  </si>
  <si>
    <t>3" Echeveria Topsy Turvy</t>
  </si>
  <si>
    <t xml:space="preserve">3'' Echeveria Mix </t>
  </si>
  <si>
    <t xml:space="preserve">3'' Echeveria Jumbo Mix    ''Very Nice ''  see intagram </t>
  </si>
  <si>
    <t xml:space="preserve">May vary based on availability </t>
  </si>
  <si>
    <t>4'' Echeveria Jumbo Mix   ''Very nice''     ''see intragram ''</t>
  </si>
  <si>
    <t xml:space="preserve">4'' Echeveria Mix </t>
  </si>
  <si>
    <t xml:space="preserve">4'' ECHEVERIA JUMBO pollux </t>
  </si>
  <si>
    <t>______packed 24</t>
  </si>
  <si>
    <t>4" Echeveria Agavoides</t>
  </si>
  <si>
    <t>4'' Echeveria Agavoides ''Hadar''</t>
  </si>
  <si>
    <t>4'' Echeveria Blue Star</t>
  </si>
  <si>
    <t>4" Echeveria Canadian</t>
  </si>
  <si>
    <t xml:space="preserve">4'' Echeveria Culibra </t>
  </si>
  <si>
    <t xml:space="preserve">4'' Echeveria Chantilly Variegated </t>
  </si>
  <si>
    <t xml:space="preserve">4'' Echeveria Decora </t>
  </si>
  <si>
    <t>4" Echeveria Dusty Rose</t>
  </si>
  <si>
    <t>4" Echeveria Dondo</t>
  </si>
  <si>
    <t xml:space="preserve">4'' Echeveria Elegance </t>
  </si>
  <si>
    <t xml:space="preserve">4'' Echeveria Gibbiflora Blue Curl's </t>
  </si>
  <si>
    <t>4'' Echeveria Gibbiflora '' Red"</t>
  </si>
  <si>
    <t>4'' Echeveria Gibbiflora ''Pink''  Regular</t>
  </si>
  <si>
    <t xml:space="preserve">4'' Echeveria Curly Red </t>
  </si>
  <si>
    <t>4'' Echeveria Glauca</t>
  </si>
  <si>
    <t>4'' Echeveria Maroon</t>
  </si>
  <si>
    <t>4'' Echeveria Mina</t>
  </si>
  <si>
    <t>4'' Echeveria Pink Trumpet</t>
  </si>
  <si>
    <t>Very Nice</t>
  </si>
  <si>
    <t>4" Echeveria Parva</t>
  </si>
  <si>
    <t>4'' Echeveria Perle Von</t>
  </si>
  <si>
    <t>4" Echeveria Pollux</t>
  </si>
  <si>
    <t>4'' Echevreia Purple Dance</t>
  </si>
  <si>
    <t>4'' Eheveria Neon Breakers</t>
  </si>
  <si>
    <t xml:space="preserve">4'' Echeveria Pulidonis </t>
  </si>
  <si>
    <t>4" Echeveria Speed Bumps</t>
  </si>
  <si>
    <t>4" Echeveria Topsy Turvy</t>
  </si>
  <si>
    <t xml:space="preserve">4'' Echeveria Hercules </t>
  </si>
  <si>
    <t>4'' Echeveria Lilacinia</t>
  </si>
  <si>
    <t xml:space="preserve">5'' Echeveria Devotion </t>
  </si>
  <si>
    <t>new item - NO FEDEX GROUND CLAIMS</t>
  </si>
  <si>
    <t xml:space="preserve">4'' Echeveria Devotion </t>
  </si>
  <si>
    <t>Haworthia</t>
  </si>
  <si>
    <t xml:space="preserve">2'' Haworthia Aristata </t>
  </si>
  <si>
    <t>2'' Haworthia Alberto  royal</t>
  </si>
  <si>
    <t>2'' Haworthia Albert White</t>
  </si>
  <si>
    <t xml:space="preserve">2" Haworthia Capetown </t>
  </si>
  <si>
    <t>2" Haworthia Enon</t>
  </si>
  <si>
    <t xml:space="preserve">2'' Gasteria </t>
  </si>
  <si>
    <t>2" Haworthia Fasciata</t>
  </si>
  <si>
    <t>2" Haworthia Super Fasciata</t>
  </si>
  <si>
    <t>2" Haworthia Herbacea</t>
  </si>
  <si>
    <t>2" Haworthia Ibrida</t>
  </si>
  <si>
    <t xml:space="preserve">2" Haworthia Jacobseniana </t>
  </si>
  <si>
    <t>2'' Gasteria Little Warty</t>
  </si>
  <si>
    <t xml:space="preserve">2'' Haworthia Retusa  Truncata    </t>
  </si>
  <si>
    <t xml:space="preserve">2'' Haworthia Truncata     </t>
  </si>
  <si>
    <t>2" Haworthia Limifolia</t>
  </si>
  <si>
    <t>2" Haworthia Limifolia 'Twister'</t>
  </si>
  <si>
    <t>2" Haworthia Reticulata</t>
  </si>
  <si>
    <t>2'' Haworthia Roya Highness</t>
  </si>
  <si>
    <t>2"Haworthia Savana</t>
  </si>
  <si>
    <t xml:space="preserve">2'' Haworthia Magnifica </t>
  </si>
  <si>
    <t>2" Rare Haworthia</t>
  </si>
  <si>
    <t>2'' Haworthia Big Band</t>
  </si>
  <si>
    <t xml:space="preserve">2" Haworthia Miami </t>
  </si>
  <si>
    <t xml:space="preserve">2'' Haworthia mix </t>
  </si>
  <si>
    <t>2.5 Haworthia Mix</t>
  </si>
  <si>
    <t>____packed 35</t>
  </si>
  <si>
    <t>2.5 Haworthia Margaritifera</t>
  </si>
  <si>
    <t>2.5 Rare Haworthia Moon</t>
  </si>
  <si>
    <t xml:space="preserve">2.5 Haworthia Purpusorum </t>
  </si>
  <si>
    <t xml:space="preserve">2.5'' Echeveria Purpusorum  </t>
  </si>
  <si>
    <t xml:space="preserve">____packed 35	</t>
  </si>
  <si>
    <t>2'' Rare Haworthia Cooperii "Variegata"</t>
  </si>
  <si>
    <t>2'' Rare Haworthia Cooperii variegated  Sliver Sword</t>
  </si>
  <si>
    <t>2.5" Haworthia Miami</t>
  </si>
  <si>
    <t>2" Rare Haworthia Cooperii</t>
  </si>
  <si>
    <t xml:space="preserve">3'' Haworthia Gasteria Flow </t>
  </si>
  <si>
    <t xml:space="preserve">3'' Haworthia Gasteraloe Twilight Zone </t>
  </si>
  <si>
    <t xml:space="preserve">3'' Haworthia Capetown </t>
  </si>
  <si>
    <t>3'' Haworthia Aristata Snow</t>
  </si>
  <si>
    <t xml:space="preserve">3'' Haworthia Little Worty </t>
  </si>
  <si>
    <t>3'' Firestick Cactus</t>
  </si>
  <si>
    <t>3'' Haworthia Mix</t>
  </si>
  <si>
    <t>4" Haworthia Mix</t>
  </si>
  <si>
    <t>4" Haworthia Margaritifera</t>
  </si>
  <si>
    <t>4" Haworthia Miami</t>
  </si>
  <si>
    <t>4" Haworthia Pentagona</t>
  </si>
  <si>
    <t>3" Haworthia Pentagona</t>
  </si>
  <si>
    <t>Moss</t>
  </si>
  <si>
    <t xml:space="preserve">2" Moss Mix </t>
  </si>
  <si>
    <t xml:space="preserve">2'' Avatar Moss </t>
  </si>
  <si>
    <t xml:space="preserve">2'' Cypress Moss </t>
  </si>
  <si>
    <t xml:space="preserve">2'' Golden Moss </t>
  </si>
  <si>
    <t xml:space="preserve">2'' Frosty Moss </t>
  </si>
  <si>
    <t>2'' Peacock Moss</t>
  </si>
  <si>
    <t>2'' Emiliana Moss</t>
  </si>
  <si>
    <t>2" Ruby Moss</t>
  </si>
  <si>
    <t>2" Neon Spike Moss</t>
  </si>
  <si>
    <t>Foliage &amp; Exotics</t>
  </si>
  <si>
    <r>
      <rPr>
        <b/>
        <sz val="12"/>
        <color rgb="FF000000"/>
        <rFont val="Calibri"/>
      </rPr>
      <t xml:space="preserve">2" A La Carte Trio - </t>
    </r>
    <r>
      <rPr>
        <b/>
        <sz val="12"/>
        <color rgb="FF000000"/>
        <rFont val="Calibri"/>
      </rPr>
      <t>3 sets of 15 -Circle plant choices below in multiples of 3 -</t>
    </r>
  </si>
  <si>
    <r>
      <rPr>
        <b/>
        <sz val="12"/>
        <color rgb="FFFF00FF"/>
        <rFont val="Calibri"/>
      </rPr>
      <t xml:space="preserve">Persian Shield, Pep Obtipan, Hedera Mix, Hypoestes, Croton, Purple Waffle, </t>
    </r>
    <r>
      <rPr>
        <b/>
        <sz val="12"/>
        <color rgb="FFFF00FF"/>
        <rFont val="Calibri"/>
      </rPr>
      <t>Joseph's Coat</t>
    </r>
  </si>
  <si>
    <t xml:space="preserve">                       </t>
  </si>
  <si>
    <r>
      <rPr>
        <b/>
        <sz val="12"/>
        <color rgb="FFFF00FF"/>
        <rFont val="Calibri"/>
      </rPr>
      <t>Irisine Chicken Gizzard</t>
    </r>
    <r>
      <rPr>
        <b/>
        <sz val="12"/>
        <color rgb="FFFF00FF"/>
        <rFont val="Calibri"/>
      </rPr>
      <t>, Irisine Brillantissma, Trad. W J. Purple, Trad W.J. Red, Trad W.J. Burgundy,</t>
    </r>
  </si>
  <si>
    <r>
      <rPr>
        <sz val="13"/>
        <color rgb="FFFF00FF"/>
        <rFont val="Calibri"/>
      </rPr>
      <t xml:space="preserve">                                                                                           </t>
    </r>
    <r>
      <rPr>
        <b/>
        <sz val="13"/>
        <color rgb="FFFF00FF"/>
        <rFont val="Calibri"/>
      </rPr>
      <t xml:space="preserve">      </t>
    </r>
  </si>
  <si>
    <t>Purple Passion</t>
  </si>
  <si>
    <r>
      <rPr>
        <b/>
        <sz val="12"/>
        <color rgb="FF000000"/>
        <rFont val="Calibri"/>
      </rPr>
      <t>2" Max Pack  -</t>
    </r>
    <r>
      <rPr>
        <b/>
        <sz val="12"/>
        <color rgb="FF000000"/>
        <rFont val="Calibri"/>
      </rPr>
      <t xml:space="preserve"> </t>
    </r>
    <r>
      <rPr>
        <b/>
        <sz val="12"/>
        <color rgb="FF000000"/>
        <rFont val="Calibri"/>
      </rPr>
      <t xml:space="preserve">(Foliage, Strings, Hoya, Moss) </t>
    </r>
  </si>
  <si>
    <r>
      <rPr>
        <b/>
        <sz val="12"/>
        <color rgb="FF000000"/>
        <rFont val="Calibri"/>
      </rPr>
      <t xml:space="preserve">2" Max Pack  - </t>
    </r>
    <r>
      <rPr>
        <b/>
        <sz val="12"/>
        <color rgb="FF000000"/>
        <rFont val="Calibri"/>
      </rPr>
      <t xml:space="preserve">(Foliage, Strings, Nanouk, Moss) </t>
    </r>
  </si>
  <si>
    <t xml:space="preserve">2'' Anthurium  Plowmanii  </t>
  </si>
  <si>
    <t xml:space="preserve">2'' Colorful Foliage   </t>
  </si>
  <si>
    <t>2" Alocasia Cuprea Red Secret</t>
  </si>
  <si>
    <t>2" Alocasia Silver Dragon</t>
  </si>
  <si>
    <t>2" Ficus Audrey</t>
  </si>
  <si>
    <t>no claims fedex ground</t>
  </si>
  <si>
    <t>2'' Alocasia Black Velvet</t>
  </si>
  <si>
    <t xml:space="preserve">____packed 45	</t>
  </si>
  <si>
    <t xml:space="preserve">2'' Alocassia Mix  </t>
  </si>
  <si>
    <t>2" Aralia Parsley</t>
  </si>
  <si>
    <t xml:space="preserve">2" Aralia Bianca </t>
  </si>
  <si>
    <t xml:space="preserve">2.5"Adenium Desert Rose in Terracotta Pots </t>
  </si>
  <si>
    <t>____packed 24</t>
  </si>
  <si>
    <t>NEW ITEM!!!</t>
  </si>
  <si>
    <t xml:space="preserve">2'' Adenium Desert Rose  </t>
  </si>
  <si>
    <t>NEW ITEM</t>
  </si>
  <si>
    <t>2" Aralia Snowflake</t>
  </si>
  <si>
    <t>2" Asparagus Sprengeri</t>
  </si>
  <si>
    <t>2'' Asparagus Myerri</t>
  </si>
  <si>
    <t>2'' Asparagus 'Plumosa'</t>
  </si>
  <si>
    <t xml:space="preserve">2'' Asparagus Mix </t>
  </si>
  <si>
    <t xml:space="preserve">2'' Alternanthera Snowqueen </t>
  </si>
  <si>
    <r>
      <rPr>
        <b/>
        <sz val="12"/>
        <color rgb="FF000000"/>
        <rFont val="Calibri"/>
      </rPr>
      <t xml:space="preserve">2" Alternanthera </t>
    </r>
    <r>
      <rPr>
        <b/>
        <sz val="12"/>
        <color rgb="FF000000"/>
        <rFont val="Calibri"/>
      </rPr>
      <t>'Josephs Coat'</t>
    </r>
  </si>
  <si>
    <t>2''  Red Velvet   "Aerva Sanginolenta''</t>
  </si>
  <si>
    <t>2'' Begonia Madagascar</t>
  </si>
  <si>
    <t>2'' Begonia Ball</t>
  </si>
  <si>
    <t>2'' Begonia Soli-Mutata</t>
  </si>
  <si>
    <t xml:space="preserve">2" Begonia Listida </t>
  </si>
  <si>
    <t>2'' Begonia Bipinnatifida</t>
  </si>
  <si>
    <t>2" Rex Begonia Jurassic collection</t>
  </si>
  <si>
    <t xml:space="preserve">2'' Begonia Maculata  </t>
  </si>
  <si>
    <t xml:space="preserve">2'' Rex Begonia Pink  </t>
  </si>
  <si>
    <t>m</t>
  </si>
  <si>
    <t xml:space="preserve">2'' Begonia Rex Mix Non-Patented   </t>
  </si>
  <si>
    <t>BEAUTIFUL MIX!!</t>
  </si>
  <si>
    <t>2'' Begonia Red Kiss</t>
  </si>
  <si>
    <t xml:space="preserve">2'' Bolivian Sunset </t>
  </si>
  <si>
    <t>2'' Calico kitten crassula</t>
  </si>
  <si>
    <t xml:space="preserve">2'' Caladium New Red </t>
  </si>
  <si>
    <t>2" Calathea Royal</t>
  </si>
  <si>
    <t xml:space="preserve">2'' Calathea Lancifolia </t>
  </si>
  <si>
    <t xml:space="preserve">2'' Calathea Ornata </t>
  </si>
  <si>
    <t>2'' Calathea Vitata</t>
  </si>
  <si>
    <t>2" Calathea Crimson</t>
  </si>
  <si>
    <t>2" Callisia Elegans</t>
  </si>
  <si>
    <t>2" Chlorophytum Spider Plant</t>
  </si>
  <si>
    <t>2" Cissus Quadrangularis</t>
  </si>
  <si>
    <t>2" Coffea</t>
  </si>
  <si>
    <t>2'' Cordyline Chocolate Queen</t>
  </si>
  <si>
    <t>2" Cissus Amazonica</t>
  </si>
  <si>
    <r>
      <rPr>
        <b/>
        <sz val="12"/>
        <color rgb="FFFF00FF"/>
        <rFont val="Calibri"/>
      </rPr>
      <t xml:space="preserve">2" Croton </t>
    </r>
    <r>
      <rPr>
        <b/>
        <sz val="12"/>
        <color rgb="FFFF00FF"/>
        <rFont val="Calibri"/>
      </rPr>
      <t>"Picasso Paintbrush"</t>
    </r>
  </si>
  <si>
    <t xml:space="preserve">2'' Croton Batik </t>
  </si>
  <si>
    <t xml:space="preserve">2'' Dracaena Janet Craig Compacta </t>
  </si>
  <si>
    <t>2'' Dracaena Sanderiana Lemon Lime</t>
  </si>
  <si>
    <t>2" Dischidia Oiantha</t>
  </si>
  <si>
    <t>______packed 91</t>
  </si>
  <si>
    <t xml:space="preserve">2'' DISCHIDEA RUSTIFOLIA VARIEGATED MILLION HEARTS </t>
  </si>
  <si>
    <t>2" Silver Staghorn Fern</t>
  </si>
  <si>
    <t>2" Silver Lady Fern</t>
  </si>
  <si>
    <t>2'' Elephant Ear Staghorn  ''Platicerum Elephantotis ''</t>
  </si>
  <si>
    <t>2" Holly Dwarf Fern</t>
  </si>
  <si>
    <t>2'' Staghorn Dutch Platycerium 'Netherlands'</t>
  </si>
  <si>
    <t>2" Birdnest Fern Mix</t>
  </si>
  <si>
    <t>2" Fluffy Ruffles Fern</t>
  </si>
  <si>
    <t>2" Bronze Venus Fern</t>
  </si>
  <si>
    <t>2" Green Flame Fern</t>
  </si>
  <si>
    <t>2" Ribbon Albo Fern</t>
  </si>
  <si>
    <t>2" Moonlight Fern</t>
  </si>
  <si>
    <t>2" Mahogany Fern</t>
  </si>
  <si>
    <t>2" Lisa Maidenhair Fern</t>
  </si>
  <si>
    <t>2'' Eye lash Fern</t>
  </si>
  <si>
    <t>2'' Boston Ferns</t>
  </si>
  <si>
    <t>2" Birdnest Crissie</t>
  </si>
  <si>
    <t>2'' Silver Dollar Fern</t>
  </si>
  <si>
    <t>2'' Misty Cloud Fern</t>
  </si>
  <si>
    <t>2'' Autum Fern</t>
  </si>
  <si>
    <t>2'' Button Fern</t>
  </si>
  <si>
    <t>2" Hawaiian Sunshine Fern</t>
  </si>
  <si>
    <t xml:space="preserve">2'' Heart Fern  </t>
  </si>
  <si>
    <t>2" Silver Lace Fern</t>
  </si>
  <si>
    <t xml:space="preserve">2'' Rabbits Foot Ferns </t>
  </si>
  <si>
    <t>2'' Tricolor Ferns</t>
  </si>
  <si>
    <t xml:space="preserve">2'' Brazilian Tree Fern </t>
  </si>
  <si>
    <t>2" Brittle Maidenhair 'Peacock'</t>
  </si>
  <si>
    <r>
      <rPr>
        <sz val="12"/>
        <color rgb="FF000000"/>
        <rFont val="Calibri"/>
      </rPr>
      <t xml:space="preserve">2'' Fittonia Albivenis </t>
    </r>
    <r>
      <rPr>
        <sz val="12"/>
        <color rgb="FF000000"/>
        <rFont val="Calibri"/>
      </rPr>
      <t>''Pink Hybrid''</t>
    </r>
  </si>
  <si>
    <t xml:space="preserve">2'' Ficus Shiveriana ''Moonshine''
</t>
  </si>
  <si>
    <t xml:space="preserve">2'' Ficus Rephens variegated </t>
  </si>
  <si>
    <t xml:space="preserve">2" Ficus Triangularis Variegated </t>
  </si>
  <si>
    <t>2" Fatsia Japonica</t>
  </si>
  <si>
    <t>2'' Fittonia Mix</t>
  </si>
  <si>
    <t xml:space="preserve">2" Fittonia Red </t>
  </si>
  <si>
    <t>2'' Fittonia Pink</t>
  </si>
  <si>
    <t>2'' Fittonia White  Vein Mini</t>
  </si>
  <si>
    <t>2" Gynura Aurantica Purple Passion</t>
  </si>
  <si>
    <t>2" Hedera Mix</t>
  </si>
  <si>
    <t>2" Hedera Mini Gold</t>
  </si>
  <si>
    <t>2'' Hemigraphis Dragon Tongue</t>
  </si>
  <si>
    <t xml:space="preserve">  </t>
  </si>
  <si>
    <t>2'' Hoya Mix</t>
  </si>
  <si>
    <t>2.5'' Hoya Kerrii Hearts Green</t>
  </si>
  <si>
    <r>
      <rPr>
        <sz val="12"/>
        <color rgb="FF000000"/>
        <rFont val="Calibri"/>
      </rPr>
      <t xml:space="preserve">2'' Hoya Kerrii Hearts Flame  </t>
    </r>
    <r>
      <rPr>
        <sz val="12"/>
        <color rgb="FF000000"/>
        <rFont val="Calibri"/>
      </rPr>
      <t xml:space="preserve"> </t>
    </r>
    <r>
      <rPr>
        <sz val="12"/>
        <color rgb="FF000000"/>
        <rFont val="Calibri"/>
      </rPr>
      <t>NEW!!!!</t>
    </r>
  </si>
  <si>
    <r>
      <rPr>
        <sz val="12"/>
        <color rgb="FF000000"/>
        <rFont val="Calibri"/>
      </rPr>
      <t xml:space="preserve">2'' Hoya Kerrii Hearts Green </t>
    </r>
    <r>
      <rPr>
        <sz val="12"/>
        <color rgb="FF000000"/>
        <rFont val="Calibri"/>
      </rPr>
      <t xml:space="preserve"> HOT SALE!!!</t>
    </r>
  </si>
  <si>
    <t xml:space="preserve">2'' Hoya Kerrii Hearts Variegated </t>
  </si>
  <si>
    <r>
      <rPr>
        <sz val="12"/>
        <color rgb="FF000000"/>
        <rFont val="Calibri"/>
      </rPr>
      <t xml:space="preserve">2'' Hoya Australis </t>
    </r>
    <r>
      <rPr>
        <sz val="12"/>
        <color rgb="FF000000"/>
        <rFont val="Calibri"/>
      </rPr>
      <t>(Green)</t>
    </r>
  </si>
  <si>
    <t xml:space="preserve">2'' Hoya Carnosa Krimson Queen </t>
  </si>
  <si>
    <t xml:space="preserve">2'' Hoya Exotica Carnosa Tricolor </t>
  </si>
  <si>
    <t xml:space="preserve">2'' Hoya Gracillis </t>
  </si>
  <si>
    <t>c</t>
  </si>
  <si>
    <t>2'' Hoya Krohniana Black</t>
  </si>
  <si>
    <t>2'' Hoya Krohniana  Eskimo</t>
  </si>
  <si>
    <t xml:space="preserve">2" Hoya Australis Tricolor </t>
  </si>
  <si>
    <t>2'' Hoya Macrophylla Albomarginata</t>
  </si>
  <si>
    <t>2'' Hoya Pubicalyx- Silver Spot</t>
  </si>
  <si>
    <t xml:space="preserve">2" Hoya Rope Compacta </t>
  </si>
  <si>
    <t>______ packed 90</t>
  </si>
  <si>
    <t>2'' Hoya Rope Compacta Variegated</t>
  </si>
  <si>
    <t xml:space="preserve">2'' Hoya Wayettii Green   </t>
  </si>
  <si>
    <t>2'' Hoya Wayettii  '' Tricolor ''</t>
  </si>
  <si>
    <t>2" Hydnophytum 'Ant Plant' - Beccarii</t>
  </si>
  <si>
    <t>2" Hydnophytum Papuanum 'Ant Plant'</t>
  </si>
  <si>
    <t>2" Hypoestes Pink</t>
  </si>
  <si>
    <t xml:space="preserve">2" Hypoestes Red </t>
  </si>
  <si>
    <t>2" Hypoestes White</t>
  </si>
  <si>
    <r>
      <rPr>
        <b/>
        <sz val="12"/>
        <color rgb="FFFF00FF"/>
        <rFont val="Calibri"/>
      </rPr>
      <t xml:space="preserve">2'' Hypoestes Tricolor  </t>
    </r>
    <r>
      <rPr>
        <b/>
        <sz val="12"/>
        <color rgb="FFFF00FF"/>
        <rFont val="Calibri"/>
      </rPr>
      <t>''Polka Dot''</t>
    </r>
  </si>
  <si>
    <t>2" Hypoestes mix</t>
  </si>
  <si>
    <r>
      <rPr>
        <sz val="12"/>
        <color rgb="FF000000"/>
        <rFont val="Calibri"/>
      </rPr>
      <t xml:space="preserve">2'' Irasine Herbstii </t>
    </r>
    <r>
      <rPr>
        <b/>
        <sz val="12"/>
        <color rgb="FF000000"/>
        <rFont val="Calibri"/>
      </rPr>
      <t>"Chicken Gizzard"</t>
    </r>
  </si>
  <si>
    <r>
      <rPr>
        <sz val="12"/>
        <color rgb="FF000000"/>
        <rFont val="Calibri"/>
      </rPr>
      <t xml:space="preserve">2'' Iresine Brillantisima </t>
    </r>
    <r>
      <rPr>
        <b/>
        <sz val="12"/>
        <color rgb="FF000000"/>
        <rFont val="Calibri"/>
      </rPr>
      <t>"Bloodleaf"</t>
    </r>
  </si>
  <si>
    <t>2'' Golden Jewl Orchid   ''Anoectochilus''</t>
  </si>
  <si>
    <t>2'' Lysimachia</t>
  </si>
  <si>
    <t xml:space="preserve">2'' Lysimachia Golden Sunset </t>
  </si>
  <si>
    <t xml:space="preserve">2'' Monstera Adansonii  Swiss Cheese </t>
  </si>
  <si>
    <t>Special Price Reg $5.00</t>
  </si>
  <si>
    <t xml:space="preserve">2'' Ponytail Palm </t>
  </si>
  <si>
    <t xml:space="preserve">2'' Neanthebella Palm </t>
  </si>
  <si>
    <t>2" Parthenocissus Striata 'Sugar Vine'</t>
  </si>
  <si>
    <t>2'' Oxalis Burgundy</t>
  </si>
  <si>
    <t>2'' Oxalis Sunset</t>
  </si>
  <si>
    <t>2'' Pedianthus Variegated Devil's backbone ''</t>
  </si>
  <si>
    <t xml:space="preserve">2" Pedilanthus 'Devil's Backbone'  Green </t>
  </si>
  <si>
    <r>
      <rPr>
        <sz val="12"/>
        <color rgb="FF000000"/>
        <rFont val="Calibri"/>
      </rPr>
      <t>2'' Pellionia Pulchra   '</t>
    </r>
    <r>
      <rPr>
        <b/>
        <sz val="12"/>
        <color rgb="FF000000"/>
        <rFont val="Calibri"/>
      </rPr>
      <t>' Polynesian Ivy"</t>
    </r>
  </si>
  <si>
    <r>
      <rPr>
        <sz val="12"/>
        <color rgb="FF000000"/>
        <rFont val="Calibri"/>
      </rPr>
      <t>2'' Polynesia Ivy '</t>
    </r>
    <r>
      <rPr>
        <b/>
        <sz val="12"/>
        <color rgb="FF000000"/>
        <rFont val="Calibri"/>
      </rPr>
      <t>'Watermelon Vine Pellionia''</t>
    </r>
  </si>
  <si>
    <t>2" Peperomia Hope</t>
  </si>
  <si>
    <t xml:space="preserve">2" Peperomia Mix </t>
  </si>
  <si>
    <t>2" Peperomia Obtipan</t>
  </si>
  <si>
    <t>2" Peperomia Obtusifolia Variegated</t>
  </si>
  <si>
    <t>2'' Peperomia Ecuador</t>
  </si>
  <si>
    <t>2" Peperomia Red Luna</t>
  </si>
  <si>
    <t>2" Peperomia Pixie Lime green</t>
  </si>
  <si>
    <t>2" Peperomia Watermelon</t>
  </si>
  <si>
    <t>2" Peperomia 'Quito'</t>
  </si>
  <si>
    <r>
      <rPr>
        <sz val="12"/>
        <color rgb="FF000000"/>
        <rFont val="Calibri"/>
      </rPr>
      <t xml:space="preserve">2'' Philodendron Mix </t>
    </r>
    <r>
      <rPr>
        <sz val="8"/>
        <color rgb="FF000000"/>
        <rFont val="Calibri"/>
      </rPr>
      <t>(RING OF FIRE, Pink Princes Marble, SUN RED, WHITE WIZZARD)</t>
    </r>
  </si>
  <si>
    <t xml:space="preserve">2'' Peperomia Picolo Banda   </t>
  </si>
  <si>
    <t>2'' Persian Shield</t>
  </si>
  <si>
    <t xml:space="preserve">2'' Philodendron Aurea Gold </t>
  </si>
  <si>
    <t>2'' Philodendron Cordatum ''Heartleaf ''</t>
  </si>
  <si>
    <t>2'' Philodendron Red Sun</t>
  </si>
  <si>
    <t xml:space="preserve">2" Philodendron Tortum </t>
  </si>
  <si>
    <t>2" Philodendron Black Cardinal</t>
  </si>
  <si>
    <t>2'' Philodendron Cherry Red</t>
  </si>
  <si>
    <t>2" Philodendron Orange Marmalade</t>
  </si>
  <si>
    <t>2" Philodendron Micans</t>
  </si>
  <si>
    <t>2'' Philodendron Brasil</t>
  </si>
  <si>
    <t>2'' Philodendron solloum Gold</t>
  </si>
  <si>
    <t>2" Philodendron Lemon Lime</t>
  </si>
  <si>
    <t>2'' Philodendron Prince of Orange</t>
  </si>
  <si>
    <t>2'' Philodendron White Wizzard</t>
  </si>
  <si>
    <t>2" Philodendron Caramel Pluto</t>
  </si>
  <si>
    <t>2" Philodendron Pink Princess Marble 'High Variegation'</t>
  </si>
  <si>
    <t>2'' Philodendron Ring of Fire</t>
  </si>
  <si>
    <t>2'' Philo Mix - Silver sword,, White Wizzard, Ring of Fire</t>
  </si>
  <si>
    <t xml:space="preserve">2" Pilea Mix </t>
  </si>
  <si>
    <t>2'' Pilea Tiny tears</t>
  </si>
  <si>
    <t>2" Pilea aquamarine</t>
  </si>
  <si>
    <r>
      <rPr>
        <sz val="12"/>
        <color rgb="FF000000"/>
        <rFont val="Calibri"/>
      </rPr>
      <t xml:space="preserve">2" Pilea Peperomioides </t>
    </r>
    <r>
      <rPr>
        <sz val="12"/>
        <color rgb="FF000000"/>
        <rFont val="Calibri"/>
      </rPr>
      <t>'Chinese Money'</t>
    </r>
  </si>
  <si>
    <t>2'' Pilea Norfolk</t>
  </si>
  <si>
    <t xml:space="preserve">2'' Pilea Moonvalley </t>
  </si>
  <si>
    <t>2" Pilea Hitchcockii</t>
  </si>
  <si>
    <t xml:space="preserve">2'' Pilea Nummularifolia </t>
  </si>
  <si>
    <t>2'' Pilea Depressa  sao Paulo</t>
  </si>
  <si>
    <r>
      <rPr>
        <sz val="12"/>
        <color rgb="FF000000"/>
        <rFont val="Calibri"/>
      </rPr>
      <t xml:space="preserve">2'' Pothos Mix  </t>
    </r>
    <r>
      <rPr>
        <b/>
        <sz val="12"/>
        <color rgb="FF000000"/>
        <rFont val="Calibri"/>
      </rPr>
      <t>(Growers choice)</t>
    </r>
  </si>
  <si>
    <t xml:space="preserve">2'' Pothos Neon </t>
  </si>
  <si>
    <t>2" Pothos Hawaiian</t>
  </si>
  <si>
    <t>2" Pothos Pearl &amp; Jade</t>
  </si>
  <si>
    <t xml:space="preserve">2'' Potho N Joy </t>
  </si>
  <si>
    <t>2" Purple Waffle Plant</t>
  </si>
  <si>
    <t>2'' Plectranthus Swedish Ivy</t>
  </si>
  <si>
    <t xml:space="preserve">2'' Sanchezia </t>
  </si>
  <si>
    <t>2" Saxifraga  ''Strawberry Begonia ''</t>
  </si>
  <si>
    <t>2" Saxifraga  ''Strawberry begonia ''dark green</t>
  </si>
  <si>
    <t xml:space="preserve">2" Saxifraga Stolonifera Tricolor  </t>
  </si>
  <si>
    <t>2" Saxifraga Mix</t>
  </si>
  <si>
    <t>2'' Scindapsus  ''Cebu Blue"</t>
  </si>
  <si>
    <t>2'' Senecio Articulathus  AKA  '' Candle Plant''</t>
  </si>
  <si>
    <t>new item - NO CLAIMS FEDEX GROUND</t>
  </si>
  <si>
    <t>2" Senecio Mikanoides</t>
  </si>
  <si>
    <t>2" Senecio Macroglossus</t>
  </si>
  <si>
    <t>2" Senecio Purple Flush</t>
  </si>
  <si>
    <t>2" Snow White Waffle Plant</t>
  </si>
  <si>
    <t>2" Syngonium Mix</t>
  </si>
  <si>
    <t>2" Syngonium Pink</t>
  </si>
  <si>
    <t>2'' Tradescantia  Repens Gold   ''aka callisia repens gold ''</t>
  </si>
  <si>
    <t xml:space="preserve">2'' Tradescantia  Pink Panther  </t>
  </si>
  <si>
    <t xml:space="preserve">2'' Tradescantia Quadricolor </t>
  </si>
  <si>
    <t>2" Tradescantia Nanouk- patented</t>
  </si>
  <si>
    <t>2'' Tradescantia lollipop</t>
  </si>
  <si>
    <t xml:space="preserve">Summer Special </t>
  </si>
  <si>
    <t>2'' Tradescanthia Wandering Jew Burgundy</t>
  </si>
  <si>
    <t>2" Tradescantia Wandering Jew purple</t>
  </si>
  <si>
    <t>2" Tradescantia Wandering Jew Red</t>
  </si>
  <si>
    <t>2'' Tradeschantia Sillamontana Purple</t>
  </si>
  <si>
    <t>2'' Tradescantia Velvet Variegated</t>
  </si>
  <si>
    <t>2'' Tradescantia Sillamontana</t>
  </si>
  <si>
    <t>2'' Tradescantia Sillamontana Purple</t>
  </si>
  <si>
    <t xml:space="preserve">2'' Tradescantia Mix   </t>
  </si>
  <si>
    <t>2" Zebra Basket Vine</t>
  </si>
  <si>
    <t xml:space="preserve">2'' Episcia Cuprea Cooper  </t>
  </si>
  <si>
    <t>2" Episcia  Pink Panther</t>
  </si>
  <si>
    <t xml:space="preserve">2'' Episcia Pink -Brocade  </t>
  </si>
  <si>
    <t>2" Episcia Silver Screen</t>
  </si>
  <si>
    <t>2'' Episcia Silver Green</t>
  </si>
  <si>
    <t>2'' Episcia Purple Rain</t>
  </si>
  <si>
    <t xml:space="preserve">2'' Episcia Mix  </t>
  </si>
  <si>
    <t>2'' Swedish IVY</t>
  </si>
  <si>
    <t>Pre-Bonsai</t>
  </si>
  <si>
    <t>2" Pre-Bonsai Mix</t>
  </si>
  <si>
    <t xml:space="preserve">2'' Prebonsai  Brenya </t>
  </si>
  <si>
    <t xml:space="preserve">2'' Prebonsai Boxwood  </t>
  </si>
  <si>
    <t>2''Pre-bonsai Eugenia</t>
  </si>
  <si>
    <t>2''Pre-bonsai Juniper San Jose</t>
  </si>
  <si>
    <t xml:space="preserve">2'' Pre-bonsai  Ficus Salicifolia </t>
  </si>
  <si>
    <t xml:space="preserve">2'' Pre-Bonsai Serissa </t>
  </si>
  <si>
    <t>Strings</t>
  </si>
  <si>
    <t>2" Stunning Strings Collection</t>
  </si>
  <si>
    <t xml:space="preserve">2'' Variegated String of Hearts </t>
  </si>
  <si>
    <r>
      <rPr>
        <sz val="12"/>
        <color rgb="FF000000"/>
        <rFont val="Calibri"/>
      </rPr>
      <t xml:space="preserve">2'' Cotydelon Happy Day </t>
    </r>
    <r>
      <rPr>
        <b/>
        <sz val="12"/>
        <color rgb="FF000000"/>
        <rFont val="Calibri"/>
      </rPr>
      <t xml:space="preserve"> ''Pendens  ''</t>
    </r>
  </si>
  <si>
    <t xml:space="preserve">2" String of Banana </t>
  </si>
  <si>
    <t>2" String of Dolphins</t>
  </si>
  <si>
    <r>
      <rPr>
        <sz val="12"/>
        <color rgb="FF000000"/>
        <rFont val="Calibri"/>
      </rPr>
      <t xml:space="preserve">2'' String of Hearts Woody </t>
    </r>
    <r>
      <rPr>
        <b/>
        <sz val="12"/>
        <color rgb="FF000000"/>
        <rFont val="Calibri"/>
      </rPr>
      <t>''Green Love"</t>
    </r>
  </si>
  <si>
    <r>
      <rPr>
        <sz val="12"/>
        <color rgb="FF000000"/>
        <rFont val="Calibri"/>
      </rPr>
      <t xml:space="preserve">2'' String of Hearts  </t>
    </r>
    <r>
      <rPr>
        <b/>
        <sz val="12"/>
        <color rgb="FF000000"/>
        <rFont val="Calibri"/>
      </rPr>
      <t>"Woody  silver ''</t>
    </r>
  </si>
  <si>
    <t xml:space="preserve">2" String of Watermelon </t>
  </si>
  <si>
    <t>2'' String of pearls Variegated</t>
  </si>
  <si>
    <r>
      <rPr>
        <b/>
        <sz val="12"/>
        <color rgb="FFFF00FF"/>
        <rFont val="Calibri"/>
      </rPr>
      <t>2'' String of Turtles '</t>
    </r>
    <r>
      <rPr>
        <b/>
        <sz val="12"/>
        <color rgb="FFFF00FF"/>
        <rFont val="Calibri"/>
      </rPr>
      <t>' Peperomia Postrata ''</t>
    </r>
  </si>
  <si>
    <t xml:space="preserve">2'' String of Pearls Green </t>
  </si>
  <si>
    <t>2'' String of Frogs ''Oak Leaf''</t>
  </si>
  <si>
    <r>
      <rPr>
        <sz val="12"/>
        <color rgb="FF000000"/>
        <rFont val="Calibri"/>
      </rPr>
      <t xml:space="preserve">2'' Senicio Purple Flush   </t>
    </r>
    <r>
      <rPr>
        <b/>
        <sz val="12"/>
        <color rgb="FF000000"/>
        <rFont val="Calibri"/>
      </rPr>
      <t>''String of Necklace'</t>
    </r>
  </si>
  <si>
    <t>2'' String of Teardrops</t>
  </si>
  <si>
    <t xml:space="preserve">2'' Calathea Mix </t>
  </si>
  <si>
    <t>2" Maranta Green</t>
  </si>
  <si>
    <t>Carnivorous</t>
  </si>
  <si>
    <t>2'' Nepenthes Albomarginata</t>
  </si>
  <si>
    <t xml:space="preserve">2'' Nepenthes  Ventricosa X Ampullaria Black Miracle ''rare'' </t>
  </si>
  <si>
    <t xml:space="preserve">2'' Nepenthes Mix </t>
  </si>
  <si>
    <t xml:space="preserve">2" Nepenthes Alata  </t>
  </si>
  <si>
    <t>2'' Nepenthes Miranda</t>
  </si>
  <si>
    <t xml:space="preserve">2'' Nepenthes Blood Mary </t>
  </si>
  <si>
    <t xml:space="preserve">2'' Nepenthes Diana </t>
  </si>
  <si>
    <t xml:space="preserve">2'' Nepenthes Dyeriana </t>
  </si>
  <si>
    <t>2'' Nepenthes St. Gaya</t>
  </si>
  <si>
    <t>2" Venus Fly Trap "Cup Trap" RARE</t>
  </si>
  <si>
    <t xml:space="preserve">2'' Nepenthes Rebecca Soper </t>
  </si>
  <si>
    <t>2'' Nepenthes Lady luck</t>
  </si>
  <si>
    <t xml:space="preserve">2" Nepenthes White Miracle </t>
  </si>
  <si>
    <t>2'' Nepenthes Lowii Ventricosa Red</t>
  </si>
  <si>
    <t>2'' Nepenthes Suki</t>
  </si>
  <si>
    <t xml:space="preserve">2'' Nepenthes ventricosa </t>
  </si>
  <si>
    <r>
      <rPr>
        <b/>
        <sz val="11"/>
        <color rgb="FF1155CC"/>
        <rFont val="Calibri"/>
        <scheme val="minor"/>
      </rPr>
      <t xml:space="preserve">2'' Pinguicula Butterwort </t>
    </r>
    <r>
      <rPr>
        <b/>
        <sz val="11"/>
        <color rgb="FF1155CC"/>
        <rFont val="Calibri"/>
        <scheme val="minor"/>
      </rPr>
      <t>(Primuliflora)</t>
    </r>
  </si>
  <si>
    <t>2'' Venus fly trap Big Mouth hibrid</t>
  </si>
  <si>
    <t>2'' Red Venus Fly Trap</t>
  </si>
  <si>
    <t>2'' Venus Fly Trap 'Chinese Dumpling'</t>
  </si>
  <si>
    <t>2'' Venus Fly Trap  'Towering Giant'</t>
  </si>
  <si>
    <t>2'' Venus Fly Trap 'Maroon Monster'</t>
  </si>
  <si>
    <t>2" Venus Fly Trap 'B52'</t>
  </si>
  <si>
    <t>2" Venus Fly Trap 'B52 Hybrid'</t>
  </si>
  <si>
    <t>2'' Venus Fly Trap 'Big Mouth'</t>
  </si>
  <si>
    <t>2'' Venus Fly Trap 'Giant Traps'</t>
  </si>
  <si>
    <t>2'' Venus Fly Trap 'Red Piranha'</t>
  </si>
  <si>
    <t>2" Venus Fly Trap 'King Henry'</t>
  </si>
  <si>
    <t xml:space="preserve">2" Venus Flytrap - Green Dionea Muscipula </t>
  </si>
  <si>
    <t xml:space="preserve">2'' Venus Fly trap mix  Dente ,Red, Miscipula </t>
  </si>
  <si>
    <t xml:space="preserve">2'' Sarracenia mix   </t>
  </si>
  <si>
    <t xml:space="preserve">2'' Sarracenia Barba Green </t>
  </si>
  <si>
    <t xml:space="preserve">2'' Sarracenia Maroon </t>
  </si>
  <si>
    <t xml:space="preserve">2'' Sarracenia Purpurea Venosa </t>
  </si>
  <si>
    <t>2'' Sarracenia Velvet</t>
  </si>
  <si>
    <t>2" Sarracenia Purpurea</t>
  </si>
  <si>
    <r>
      <rPr>
        <sz val="12"/>
        <color rgb="FF000000"/>
        <rFont val="Calibri"/>
      </rPr>
      <t xml:space="preserve">2" Sarracenia Farnhamii  </t>
    </r>
    <r>
      <rPr>
        <sz val="12"/>
        <color rgb="FF000000"/>
        <rFont val="Calibri"/>
      </rPr>
      <t>!! ON SALE !!</t>
    </r>
  </si>
  <si>
    <t>2'' Drosera  Aliciae</t>
  </si>
  <si>
    <t xml:space="preserve">2'' Drosera Capensis Alba </t>
  </si>
  <si>
    <r>
      <rPr>
        <b/>
        <sz val="12"/>
        <color rgb="FF1155CC"/>
        <rFont val="Calibri"/>
      </rPr>
      <t xml:space="preserve">2'' Drosera Spatulata </t>
    </r>
    <r>
      <rPr>
        <b/>
        <sz val="12"/>
        <color rgb="FF1155CC"/>
        <rFont val="Calibri"/>
      </rPr>
      <t>'SunDew'</t>
    </r>
  </si>
  <si>
    <r>
      <rPr>
        <b/>
        <sz val="12"/>
        <color rgb="FFFB6104"/>
        <rFont val="Calibri"/>
      </rPr>
      <t xml:space="preserve">2" Drosera Capensis </t>
    </r>
    <r>
      <rPr>
        <b/>
        <sz val="12"/>
        <color rgb="FFFB6104"/>
        <rFont val="Calibri"/>
      </rPr>
      <t>'Mini Red'</t>
    </r>
  </si>
  <si>
    <t>2'' Drosera Capensis 'Dark Maroon'</t>
  </si>
  <si>
    <t>2'' Drosera Capensis</t>
  </si>
  <si>
    <t xml:space="preserve">2'' Drosera capenensis Broad Leaf </t>
  </si>
  <si>
    <t xml:space="preserve">2'' Drosera Paradoxa </t>
  </si>
  <si>
    <t xml:space="preserve">2'' Capensis Mix  only 3 vrarieties capensis , capensis red and Alba </t>
  </si>
  <si>
    <t xml:space="preserve">2'' Capensis "Merry go Round" </t>
  </si>
  <si>
    <t xml:space="preserve">2'' Capensis Mix </t>
  </si>
  <si>
    <t xml:space="preserve">1.5'' Venus Fly trap Piranha  </t>
  </si>
  <si>
    <t>3" Sarracenia mix (Barba Green, Maroon, Purpurea Venosa)</t>
  </si>
  <si>
    <t xml:space="preserve">4'' Sarracenia HB </t>
  </si>
  <si>
    <t>1`</t>
  </si>
  <si>
    <t xml:space="preserve">3'' Christmas Carol Aloe </t>
  </si>
  <si>
    <t>3" Aloe Vera</t>
  </si>
  <si>
    <t xml:space="preserve">  Cases - NO FEDEX GROUND CLAIMS</t>
  </si>
  <si>
    <t>4" Aloe Vera</t>
  </si>
  <si>
    <t>4'' Aloe Zebrina</t>
  </si>
  <si>
    <t xml:space="preserve">4'' Aloe Pink Bluhs </t>
  </si>
  <si>
    <t xml:space="preserve">4'' Christmas Carol Aloe </t>
  </si>
  <si>
    <t xml:space="preserve">4'' Agave Ovatifolia '' Frosty Blue'' </t>
  </si>
  <si>
    <t xml:space="preserve">4'' Agave Kichiokan  </t>
  </si>
  <si>
    <r>
      <rPr>
        <b/>
        <sz val="12"/>
        <color rgb="FFFF00FF"/>
        <rFont val="Calibri"/>
      </rPr>
      <t xml:space="preserve">3" Sansevieria Mix </t>
    </r>
    <r>
      <rPr>
        <b/>
        <sz val="12"/>
        <color rgb="FFFF00FF"/>
        <rFont val="Calibri"/>
      </rPr>
      <t>(GOLDEN, HAHNII, JADE, BLACK)</t>
    </r>
  </si>
  <si>
    <t>4'' Sansevieria  Superba Robusta</t>
  </si>
  <si>
    <t>5'' Colocasia Mix  (Mojito, Fontanesii, Black Magic, Teacups, Illustris)</t>
  </si>
  <si>
    <t>NO FEDEX GROUND ONLY TRUCKS/PICKUP</t>
  </si>
  <si>
    <t>4" Foliage</t>
  </si>
  <si>
    <t>4" Asparagus Simulans</t>
  </si>
  <si>
    <t>4" HB Ficus Repens Green</t>
  </si>
  <si>
    <t>4" HB Ficus Repens Variegated</t>
  </si>
  <si>
    <t>4" Hypoestes Tricolor</t>
  </si>
  <si>
    <t>___packed 15</t>
  </si>
  <si>
    <t>4" Hypoestes Mix</t>
  </si>
  <si>
    <t xml:space="preserve">4'' Pilea Chinese Money </t>
  </si>
  <si>
    <t>4'' Tradescantia Velvet Variegated</t>
  </si>
  <si>
    <t>4" Peperomia Red Log</t>
  </si>
  <si>
    <t xml:space="preserve">4" Alocasia Maharani </t>
  </si>
  <si>
    <t>4" Begonia Red Kiss</t>
  </si>
  <si>
    <t>4'' Ficus Shiveriana ''Moonshine''</t>
  </si>
  <si>
    <t>4'' Monstera-Thai Constellation</t>
  </si>
  <si>
    <t xml:space="preserve">4'' Agave Shaka zulu </t>
  </si>
  <si>
    <t>4" Cordyline Miss Andrea</t>
  </si>
  <si>
    <t>4'' Bat Plant 'White flower'</t>
  </si>
  <si>
    <r>
      <rPr>
        <sz val="12"/>
        <color rgb="FF000000"/>
        <rFont val="Calibri"/>
      </rPr>
      <t xml:space="preserve">4'' Bat Plant  </t>
    </r>
    <r>
      <rPr>
        <sz val="12"/>
        <color rgb="FF000000"/>
        <rFont val="Calibri"/>
      </rPr>
      <t>'' Tacca Chantrieri''</t>
    </r>
  </si>
  <si>
    <t>4" Bonsai Procumbens Nana</t>
  </si>
  <si>
    <t>4'' Ficus Repens Variegated</t>
  </si>
  <si>
    <t>4" Ficus Triangularis Variegated</t>
  </si>
  <si>
    <t xml:space="preserve">4'' Rare  Philodendron Mix  </t>
  </si>
  <si>
    <t>splendit,mamei,silver sword, white princess</t>
  </si>
  <si>
    <t>4"  Pellionia Pulchra   '' Polynesian Ivy"</t>
  </si>
  <si>
    <t>4'' Ensete Maurelii ''Red Abyssinian Banana tree</t>
  </si>
  <si>
    <t>NOT Edible  NO Fedex Ground</t>
  </si>
  <si>
    <t>4'' HB Colorful Foliage          No Fedex Ground</t>
  </si>
  <si>
    <t>new item</t>
  </si>
  <si>
    <t>4'' HB Premium Foliage        No Fedex Ground</t>
  </si>
  <si>
    <t xml:space="preserve">wundering jewll  , philo micans ,zebra basket </t>
  </si>
  <si>
    <t xml:space="preserve">4'' HB  Zebra Basket Vine  </t>
  </si>
  <si>
    <r>
      <rPr>
        <sz val="12"/>
        <color rgb="FF000000"/>
        <rFont val="Calibri"/>
      </rPr>
      <t xml:space="preserve">4'' HB Hoya Mix 3 varieties  </t>
    </r>
    <r>
      <rPr>
        <b/>
        <sz val="12"/>
        <color rgb="FF000000"/>
        <rFont val="Calibri"/>
      </rPr>
      <t>NO CLAIMS ON FEDEX GROUND</t>
    </r>
  </si>
  <si>
    <t>Pubicalix Silverspot, Australis, Lisa tricolor</t>
  </si>
  <si>
    <t>4'' HB  Hoya Australis</t>
  </si>
  <si>
    <t>4" Tradescantia Pink Panther</t>
  </si>
  <si>
    <t xml:space="preserve">4" HB Hoya Publicalix Silverspot </t>
  </si>
  <si>
    <t xml:space="preserve">4'' HB  Hoya Pubicalyx </t>
  </si>
  <si>
    <t xml:space="preserve">4" HB Hoya Rope </t>
  </si>
  <si>
    <t>4'' HB Nepenthes Lowii Ventricosa</t>
  </si>
  <si>
    <t>4'' HB Nepenthes Ventricosa X Ampullaria Black Miracle</t>
  </si>
  <si>
    <t>4" HB Nepenthes Alata</t>
  </si>
  <si>
    <t xml:space="preserve">4" HB Nepenthes St. Gaya </t>
  </si>
  <si>
    <r>
      <rPr>
        <sz val="12"/>
        <color rgb="FF000000"/>
        <rFont val="Calibri"/>
      </rPr>
      <t xml:space="preserve">4'' HB Silvery Ann      </t>
    </r>
    <r>
      <rPr>
        <sz val="12"/>
        <color rgb="FF000000"/>
        <rFont val="Calibri"/>
      </rPr>
      <t>"Scindapsus''</t>
    </r>
  </si>
  <si>
    <r>
      <rPr>
        <sz val="12"/>
        <color rgb="FF000000"/>
        <rFont val="Calibri"/>
      </rPr>
      <t xml:space="preserve">4'' HB Silver Splash    </t>
    </r>
    <r>
      <rPr>
        <sz val="12"/>
        <color rgb="FF000000"/>
        <rFont val="Calibri"/>
      </rPr>
      <t>"Scindapsus ''</t>
    </r>
  </si>
  <si>
    <t xml:space="preserve">4'' HB Scindapsus Cebu Blue </t>
  </si>
  <si>
    <t>4" Pothos Brazil</t>
  </si>
  <si>
    <t xml:space="preserve">4'' HB Rhipsalis   </t>
  </si>
  <si>
    <t>4" Pothos Neon</t>
  </si>
  <si>
    <t>4" Pothos - NJoy</t>
  </si>
  <si>
    <t xml:space="preserve"> Cases - One half case per customer </t>
  </si>
  <si>
    <t>4" Pothos - Pearl and jade</t>
  </si>
  <si>
    <t xml:space="preserve">4'' HB Photos Hawaiian   </t>
  </si>
  <si>
    <t>4'' Neanthe Bella Palm</t>
  </si>
  <si>
    <t xml:space="preserve">4'' Rare Alocasia Mix </t>
  </si>
  <si>
    <t xml:space="preserve">Silver dragon,Brancifolia,Wallichii </t>
  </si>
  <si>
    <t xml:space="preserve">4'' CALATHEA MIX </t>
  </si>
  <si>
    <t>4" Farfugium 'Firefly'</t>
  </si>
  <si>
    <t>4'' Croton   ''Batik''</t>
  </si>
  <si>
    <r>
      <rPr>
        <sz val="11"/>
        <color rgb="FF000000"/>
        <rFont val="Calibri"/>
      </rPr>
      <t xml:space="preserve">4'' Ficus Lyrata </t>
    </r>
    <r>
      <rPr>
        <sz val="11"/>
        <color rgb="FF000000"/>
        <rFont val="Calibri"/>
      </rPr>
      <t>'FIDDLE LEAF FIG'</t>
    </r>
  </si>
  <si>
    <t xml:space="preserve">4" Ficus Audrey </t>
  </si>
  <si>
    <t>4'' Dieffenbachia Reflector</t>
  </si>
  <si>
    <t>4" HB Tradescantia Nanouk</t>
  </si>
  <si>
    <t xml:space="preserve">4''  HB Peperomia Hope   </t>
  </si>
  <si>
    <t xml:space="preserve">4" Foliage Mix </t>
  </si>
  <si>
    <t>SEE PIC ON INSTAGRAM</t>
  </si>
  <si>
    <t xml:space="preserve">4'' Ferns  Birdnest </t>
  </si>
  <si>
    <t>4" HB Begonia Red Kiss</t>
  </si>
  <si>
    <t xml:space="preserve">4'' HB Pothos Mix </t>
  </si>
  <si>
    <t xml:space="preserve">4'' HB  Mican's </t>
  </si>
  <si>
    <t>4'' HB Chlorophytum Spider Plant</t>
  </si>
  <si>
    <t>4'' Brazilian Tree Fern</t>
  </si>
  <si>
    <t>4'' HB  Platycerium Bifurcatum 'Staghorn Fern'</t>
  </si>
  <si>
    <t xml:space="preserve">4'' Philodendron Silver spiderman   </t>
  </si>
  <si>
    <t>4" HB SCINDAPSUS PINNATUM VARIEGATA</t>
  </si>
  <si>
    <t>4'' HB Philodendron Lemon Lime</t>
  </si>
  <si>
    <t>4'' Philodendron White Wizzard</t>
  </si>
  <si>
    <t>4'' Philodendron Pink Princess</t>
  </si>
  <si>
    <t>4'' HB Wandering Jew Burgundy</t>
  </si>
  <si>
    <t xml:space="preserve">4" HB Wandering Jew Red </t>
  </si>
  <si>
    <t xml:space="preserve">4'' HB Wandering Jew Purple </t>
  </si>
  <si>
    <t xml:space="preserve">4'' Adenium Desert Rose  </t>
  </si>
  <si>
    <t xml:space="preserve">4'' Foliage Mix </t>
  </si>
  <si>
    <t>4'' Bonsai Portulacaria  "Elephant Bush Tree"</t>
  </si>
  <si>
    <t xml:space="preserve">4'' Philodendron Selloum gold </t>
  </si>
  <si>
    <t>4'' Syngonium mix</t>
  </si>
  <si>
    <t xml:space="preserve">4" Ficus Triangularis Variegated </t>
  </si>
  <si>
    <t xml:space="preserve">4'' HB Epicia Silver </t>
  </si>
  <si>
    <t>4'' HB Epicia Mix</t>
  </si>
  <si>
    <t xml:space="preserve">4'' Philodendron moonligth </t>
  </si>
  <si>
    <t xml:space="preserve">4'' Neoregelia Franca </t>
  </si>
  <si>
    <t>4'' Neoregelia Mix</t>
  </si>
  <si>
    <t>6'' Weeping Tree Fern</t>
  </si>
  <si>
    <t>NO FEDEX GROUND</t>
  </si>
  <si>
    <t xml:space="preserve">1 Galon Figs  </t>
  </si>
  <si>
    <t>Patio Fruit</t>
  </si>
  <si>
    <t>4'' Patio fruit Solid case Avocado   ''Not grafted ''  24'' tall</t>
  </si>
  <si>
    <t>4'' Patio Fruit Mix</t>
  </si>
  <si>
    <t>pineapple, banana, fig, passion fruit,
, dragon fruit, coffee, barbados Cherry,pomegranate</t>
  </si>
  <si>
    <t>4" Patio Fruit Barbados Cherry</t>
  </si>
  <si>
    <t>4'' Patio Fruit Case Banana</t>
  </si>
  <si>
    <t>4'' Patio Fruit   Solid Case Figs</t>
  </si>
  <si>
    <t>4'' Patio Fruit Passion Fruit</t>
  </si>
  <si>
    <t>4''Patio Fruit Pomegranate</t>
  </si>
  <si>
    <t xml:space="preserve">4'' Patio Fruit Papaya </t>
  </si>
  <si>
    <t>4" Patio Fruit Pineapple</t>
  </si>
  <si>
    <t xml:space="preserve">4'' Patio Fruit Mulberry </t>
  </si>
  <si>
    <t>4" Patio Fruit Coffee</t>
  </si>
  <si>
    <t xml:space="preserve">4'' Patio Fruit Dragon Fruit </t>
  </si>
  <si>
    <t xml:space="preserve">4" HB Dragon Fruit </t>
  </si>
  <si>
    <t xml:space="preserve">4'' Patio Fruit Pineapple Guava </t>
  </si>
  <si>
    <t>4'' Patio Fruit Strawberry Tree</t>
  </si>
  <si>
    <t>4'' Patio Fruit  Grape</t>
  </si>
  <si>
    <t>4'' Patio fruit Solid case Mango    '' Not grafted ''</t>
  </si>
  <si>
    <t>4'' Patio Fruit  Guava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</si>
</sst>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&quot;$&quot;#,##0.00"/>
  </numFmts>
  <fonts count="220">
    <font>
      <sz val="11"/>
      <color rgb="FF000000"/>
      <name val="Calibri"/>
      <scheme val="minor"/>
    </font>
    <font>
      <sz val="11"/>
      <color rgb="FF00FF00"/>
      <name val="Calibri"/>
    </font>
    <font>
      <sz val="11"/>
      <color rgb="FF000000"/>
      <name val="Calibri"/>
    </font>
    <font>
      <sz val="12"/>
      <color rgb="FF000000"/>
      <name val="Calibri"/>
    </font>
    <font>
      <sz val="13"/>
      <color rgb="FF000000"/>
      <name val="Calibri"/>
    </font>
    <font>
      <sz val="8"/>
      <color rgb="FF000000"/>
      <name val="Calibri"/>
    </font>
    <font>
      <sz val="13"/>
      <color rgb="FF351C75"/>
      <name val="Calibri"/>
    </font>
    <font>
      <b/>
      <sz val="13"/>
      <color rgb="FF00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Arial"/>
    </font>
    <font>
      <sz val="11"/>
      <name val="Calibri"/>
    </font>
    <font>
      <sz val="11"/>
      <color theme="1"/>
      <name val="Calibri"/>
      <scheme val="minor"/>
    </font>
    <font>
      <b/>
      <sz val="18"/>
      <color rgb="FF000000"/>
      <name val="Calibri"/>
    </font>
    <font>
      <sz val="8"/>
      <color rgb="FF3E4BDB"/>
      <name val="Calibri"/>
    </font>
    <font>
      <b/>
      <sz val="11"/>
      <color rgb="FF000000"/>
      <name val="Roboto"/>
    </font>
    <font>
      <sz val="12"/>
      <color theme="1"/>
      <name val="Calibri"/>
      <scheme val="minor"/>
    </font>
    <font>
      <b/>
      <sz val="10"/>
      <color rgb="FF000000"/>
      <name val="Calibri"/>
    </font>
    <font>
      <b/>
      <sz val="12"/>
      <color theme="1"/>
      <name val="Calibri"/>
    </font>
    <font>
      <sz val="13"/>
      <color theme="1"/>
      <name val="Calibri"/>
    </font>
    <font>
      <sz val="12"/>
      <color theme="1"/>
      <name val="Calibri"/>
    </font>
    <font>
      <sz val="12"/>
      <color rgb="FFFF00FF"/>
      <name val="Calibri"/>
    </font>
    <font>
      <sz val="11"/>
      <color rgb="FFFF00FF"/>
      <name val="Calibri"/>
      <scheme val="minor"/>
    </font>
    <font>
      <sz val="12"/>
      <color rgb="FFCC0000"/>
      <name val="Calibri"/>
    </font>
    <font>
      <sz val="11"/>
      <color rgb="FF000000"/>
      <name val="Calibri"/>
      <scheme val="minor"/>
    </font>
    <font>
      <sz val="8"/>
      <color rgb="FFCC0000"/>
      <name val="Calibri"/>
    </font>
    <font>
      <sz val="11"/>
      <color rgb="FFCC0000"/>
      <name val="Calibri"/>
      <scheme val="minor"/>
    </font>
    <font>
      <b/>
      <sz val="11"/>
      <color theme="1"/>
      <name val="Calibri"/>
      <scheme val="minor"/>
    </font>
    <font>
      <b/>
      <sz val="12"/>
      <color rgb="FFFF00FF"/>
      <name val="Calibri"/>
    </font>
    <font>
      <b/>
      <sz val="13"/>
      <color rgb="FFFF00FF"/>
      <name val="Calibri"/>
    </font>
    <font>
      <b/>
      <sz val="11"/>
      <color rgb="FFFF00FF"/>
      <name val="Calibri"/>
      <scheme val="minor"/>
    </font>
    <font>
      <b/>
      <sz val="12"/>
      <color rgb="FFFB6104"/>
      <name val="Calibri"/>
    </font>
    <font>
      <b/>
      <sz val="11"/>
      <color rgb="FFFB6104"/>
      <name val="Calibri"/>
      <scheme val="minor"/>
    </font>
    <font>
      <b/>
      <sz val="13"/>
      <color rgb="FFFB6104"/>
      <name val="Calibri"/>
    </font>
    <font>
      <b/>
      <sz val="8"/>
      <color rgb="FFFB6104"/>
      <name val="Calibri"/>
    </font>
    <font>
      <sz val="12"/>
      <color rgb="FF1155CC"/>
      <name val="Calibri"/>
    </font>
    <font>
      <sz val="11"/>
      <color rgb="FF1155CC"/>
      <name val="Calibri"/>
      <scheme val="minor"/>
    </font>
    <font>
      <sz val="13"/>
      <color rgb="FF1155CC"/>
      <name val="Calibri"/>
    </font>
    <font>
      <sz val="12"/>
      <color rgb="FF980000"/>
      <name val="Calibri"/>
    </font>
    <font>
      <b/>
      <sz val="12"/>
      <color rgb="FF980000"/>
      <name val="Calibri"/>
    </font>
    <font>
      <b/>
      <sz val="11"/>
      <color rgb="FF980000"/>
      <name val="Calibri"/>
      <scheme val="minor"/>
    </font>
    <font>
      <b/>
      <sz val="13"/>
      <color rgb="FF980000"/>
      <name val="Calibri"/>
    </font>
    <font>
      <sz val="8"/>
      <color rgb="FF980000"/>
      <name val="Calibri"/>
    </font>
    <font>
      <sz val="11"/>
      <color rgb="FF980000"/>
      <name val="Calibri"/>
      <scheme val="minor"/>
    </font>
    <font>
      <b/>
      <sz val="12"/>
      <color rgb="FF38761D"/>
      <name val="Calibri"/>
    </font>
    <font>
      <sz val="8"/>
      <color rgb="FF38761D"/>
      <name val="Calibri"/>
    </font>
    <font>
      <b/>
      <sz val="11"/>
      <color rgb="FF38761D"/>
      <name val="Calibri"/>
      <scheme val="minor"/>
    </font>
    <font>
      <b/>
      <sz val="12"/>
      <color rgb="FF348B0E"/>
      <name val="Calibri"/>
    </font>
    <font>
      <b/>
      <sz val="11"/>
      <color rgb="FF348B0E"/>
      <name val="Calibri"/>
      <scheme val="minor"/>
    </font>
    <font>
      <b/>
      <sz val="13"/>
      <color rgb="FF348B0E"/>
      <name val="Calibri"/>
    </font>
    <font>
      <sz val="8"/>
      <color rgb="FF348B0E"/>
      <name val="Calibri"/>
    </font>
    <font>
      <b/>
      <sz val="12"/>
      <color rgb="FFE431B7"/>
      <name val="Calibri"/>
    </font>
    <font>
      <b/>
      <sz val="11"/>
      <color rgb="FFE431B7"/>
      <name val="Calibri"/>
      <scheme val="minor"/>
    </font>
    <font>
      <b/>
      <sz val="13"/>
      <color rgb="FFE431B7"/>
      <name val="Calibri"/>
    </font>
    <font>
      <sz val="8"/>
      <color rgb="FFE431B7"/>
      <name val="Calibri"/>
    </font>
    <font>
      <b/>
      <sz val="12"/>
      <color rgb="FF0000FF"/>
      <name val="Calibri"/>
    </font>
    <font>
      <b/>
      <sz val="8"/>
      <color rgb="FF0000FF"/>
      <name val="Calibri"/>
    </font>
    <font>
      <b/>
      <sz val="11"/>
      <color rgb="FF0000FF"/>
      <name val="Calibri"/>
      <scheme val="minor"/>
    </font>
    <font>
      <sz val="12"/>
      <color rgb="FF38761D"/>
      <name val="Calibri"/>
    </font>
    <font>
      <sz val="11"/>
      <color rgb="FF38761D"/>
      <name val="Calibri"/>
      <scheme val="minor"/>
    </font>
    <font>
      <sz val="11"/>
      <color rgb="FF000000"/>
      <name val="Roboto"/>
    </font>
    <font>
      <sz val="13"/>
      <color rgb="FF000000"/>
      <name val="Roboto"/>
    </font>
    <font>
      <b/>
      <sz val="12"/>
      <color rgb="FFCC4125"/>
      <name val="Calibri"/>
    </font>
    <font>
      <b/>
      <sz val="11"/>
      <color rgb="FFCC4125"/>
      <name val="Calibri"/>
      <scheme val="minor"/>
    </font>
    <font>
      <b/>
      <sz val="13"/>
      <color rgb="FFCC4125"/>
      <name val="Calibri"/>
    </font>
    <font>
      <b/>
      <sz val="12"/>
      <color rgb="FFFF9900"/>
      <name val="Calibri"/>
    </font>
    <font>
      <sz val="8"/>
      <color rgb="FFFF9900"/>
      <name val="Calibri"/>
    </font>
    <font>
      <sz val="11"/>
      <color rgb="FFFF9900"/>
      <name val="Calibri"/>
      <scheme val="minor"/>
    </font>
    <font>
      <b/>
      <sz val="12"/>
      <color rgb="FF9900FF"/>
      <name val="Calibri"/>
    </font>
    <font>
      <b/>
      <sz val="8"/>
      <color rgb="FF9900FF"/>
      <name val="Calibri"/>
    </font>
    <font>
      <b/>
      <sz val="11"/>
      <color rgb="FF9900FF"/>
      <name val="Calibri"/>
      <scheme val="minor"/>
    </font>
    <font>
      <sz val="12"/>
      <color rgb="FFF79646"/>
      <name val="Calibri"/>
    </font>
    <font>
      <sz val="11"/>
      <color rgb="FFF79646"/>
      <name val="Calibri"/>
      <scheme val="minor"/>
    </font>
    <font>
      <sz val="12"/>
      <color rgb="FFFF0000"/>
      <name val="Calibri"/>
    </font>
    <font>
      <sz val="11"/>
      <color rgb="FFFF0000"/>
      <name val="Calibri"/>
      <scheme val="minor"/>
    </font>
    <font>
      <sz val="11"/>
      <color rgb="FFFF0000"/>
      <name val="Calibri"/>
    </font>
    <font>
      <sz val="8"/>
      <color rgb="FFFF0000"/>
      <name val="Calibri"/>
    </font>
    <font>
      <b/>
      <sz val="11"/>
      <color rgb="FFFF00FF"/>
      <name val="Calibri"/>
    </font>
    <font>
      <b/>
      <sz val="14"/>
      <color rgb="FFFF00FF"/>
      <name val="Calibri"/>
    </font>
    <font>
      <b/>
      <sz val="12"/>
      <color rgb="FFFF0000"/>
      <name val="Calibri"/>
    </font>
    <font>
      <b/>
      <sz val="11"/>
      <color rgb="FFFF0000"/>
      <name val="Calibri"/>
      <scheme val="minor"/>
    </font>
    <font>
      <b/>
      <sz val="13"/>
      <color rgb="FFFF0000"/>
      <name val="Calibri"/>
    </font>
    <font>
      <b/>
      <sz val="12"/>
      <color rgb="FF1155CC"/>
      <name val="Calibri"/>
    </font>
    <font>
      <b/>
      <sz val="11"/>
      <color rgb="FF1155CC"/>
      <name val="Calibri"/>
      <scheme val="minor"/>
    </font>
    <font>
      <b/>
      <sz val="13"/>
      <color rgb="FF1155CC"/>
      <name val="Calibri"/>
    </font>
    <font>
      <sz val="11"/>
      <color rgb="FFCC4125"/>
      <name val="Calibri"/>
      <scheme val="minor"/>
    </font>
    <font>
      <sz val="12"/>
      <color rgb="FFBF9000"/>
      <name val="Calibri"/>
    </font>
    <font>
      <sz val="11"/>
      <color rgb="FFBF9000"/>
      <name val="Calibri"/>
      <scheme val="minor"/>
    </font>
    <font>
      <b/>
      <sz val="13"/>
      <color rgb="FFBF9000"/>
      <name val="Calibri"/>
    </font>
    <font>
      <b/>
      <sz val="11"/>
      <color rgb="FF0000FF"/>
      <name val="Calibri"/>
    </font>
    <font>
      <b/>
      <sz val="13"/>
      <color rgb="FF0000FF"/>
      <name val="Calibri"/>
    </font>
    <font>
      <sz val="11"/>
      <color rgb="FFBF9000"/>
      <name val="Calibri"/>
    </font>
    <font>
      <b/>
      <sz val="11"/>
      <color rgb="FF980000"/>
      <name val="Calibri"/>
    </font>
    <font>
      <sz val="11"/>
      <color rgb="FF38761D"/>
      <name val="Calibri"/>
    </font>
    <font>
      <b/>
      <sz val="11"/>
      <color rgb="FFFF0000"/>
      <name val="Calibri"/>
    </font>
    <font>
      <sz val="11"/>
      <color theme="1"/>
      <name val="Calibri"/>
    </font>
    <font>
      <b/>
      <sz val="11"/>
      <color rgb="FFCC4125"/>
      <name val="Calibri"/>
    </font>
    <font>
      <sz val="12"/>
      <color rgb="FFFF9900"/>
      <name val="Calibri"/>
    </font>
    <font>
      <b/>
      <sz val="11"/>
      <color rgb="FF000000"/>
      <name val="Calibri"/>
    </font>
    <font>
      <sz val="11"/>
      <color rgb="FFCC4125"/>
      <name val="Calibri"/>
    </font>
    <font>
      <b/>
      <sz val="12"/>
      <color rgb="FF990000"/>
      <name val="Calibri"/>
    </font>
    <font>
      <b/>
      <sz val="8"/>
      <color rgb="FF000000"/>
      <name val="Calibri"/>
    </font>
    <font>
      <b/>
      <sz val="11"/>
      <color rgb="FF990000"/>
      <name val="Calibri"/>
      <scheme val="minor"/>
    </font>
    <font>
      <b/>
      <sz val="8"/>
      <color rgb="FFFF0000"/>
      <name val="Calibri"/>
    </font>
    <font>
      <sz val="8"/>
      <color rgb="FFFF00FF"/>
      <name val="Calibri"/>
    </font>
    <font>
      <b/>
      <sz val="8"/>
      <color rgb="FFFF00FF"/>
      <name val="Calibri"/>
    </font>
    <font>
      <b/>
      <sz val="13"/>
      <color rgb="FF9900FF"/>
      <name val="Calibri"/>
    </font>
    <font>
      <sz val="12"/>
      <color rgb="FFCC4125"/>
      <name val="Calibri"/>
    </font>
    <font>
      <sz val="12"/>
      <color rgb="FF85200C"/>
      <name val="Calibri"/>
    </font>
    <font>
      <sz val="11"/>
      <color rgb="FF85200C"/>
      <name val="Calibri"/>
      <scheme val="minor"/>
    </font>
    <font>
      <b/>
      <sz val="12"/>
      <color theme="9"/>
      <name val="Calibri"/>
    </font>
    <font>
      <b/>
      <sz val="13"/>
      <color rgb="FF000000"/>
      <name val="Calibri"/>
      <scheme val="minor"/>
    </font>
    <font>
      <b/>
      <sz val="11"/>
      <color theme="9"/>
      <name val="Calibri"/>
      <scheme val="minor"/>
    </font>
    <font>
      <b/>
      <sz val="11"/>
      <color rgb="FFF0A27C"/>
      <name val="Calibri"/>
      <scheme val="minor"/>
    </font>
    <font>
      <sz val="14"/>
      <color rgb="FF000000"/>
      <name val="Calibri"/>
    </font>
    <font>
      <b/>
      <sz val="12"/>
      <color rgb="FF8B0B0B"/>
      <name val="Calibri"/>
    </font>
    <font>
      <b/>
      <sz val="11"/>
      <color rgb="FF8B0B0B"/>
      <name val="Calibri"/>
      <scheme val="minor"/>
    </font>
    <font>
      <b/>
      <sz val="11"/>
      <color rgb="FFFF9900"/>
      <name val="Calibri"/>
      <scheme val="minor"/>
    </font>
    <font>
      <sz val="10"/>
      <color theme="1"/>
      <name val="Calibri"/>
    </font>
    <font>
      <sz val="10"/>
      <color rgb="FF000000"/>
      <name val="Calibri"/>
    </font>
    <font>
      <sz val="10"/>
      <color rgb="FF38761D"/>
      <name val="Calibri"/>
    </font>
    <font>
      <sz val="12"/>
      <color rgb="FF000000"/>
      <name val="Roboto"/>
    </font>
    <font>
      <b/>
      <sz val="13"/>
      <color rgb="FF0000FF"/>
      <name val="Roboto"/>
    </font>
    <font>
      <b/>
      <sz val="10"/>
      <color rgb="FF0000FF"/>
      <name val="Calibri"/>
    </font>
    <font>
      <b/>
      <sz val="13"/>
      <color rgb="FF348B0E"/>
      <name val="Roboto"/>
    </font>
    <font>
      <b/>
      <sz val="10"/>
      <color rgb="FF348B0E"/>
      <name val="Calibri"/>
    </font>
    <font>
      <sz val="10"/>
      <color rgb="FFCC0000"/>
      <name val="Calibri"/>
    </font>
    <font>
      <b/>
      <sz val="10"/>
      <color rgb="FF38761D"/>
      <name val="Calibri"/>
    </font>
    <font>
      <sz val="12"/>
      <color rgb="FF0000FF"/>
      <name val="Calibri"/>
    </font>
    <font>
      <sz val="10"/>
      <color rgb="FF0000FF"/>
      <name val="Calibri"/>
    </font>
    <font>
      <sz val="11"/>
      <color rgb="FF0000FF"/>
      <name val="Calibri"/>
      <scheme val="minor"/>
    </font>
    <font>
      <b/>
      <strike/>
      <sz val="12"/>
      <color rgb="FFFF00FF"/>
      <name val="Calibri"/>
    </font>
    <font>
      <b/>
      <sz val="10"/>
      <color rgb="FF000000"/>
      <name val="&quot;Google Sans&quot;"/>
    </font>
    <font>
      <b/>
      <sz val="13"/>
      <color rgb="FF38761D"/>
      <name val="Calibri"/>
    </font>
    <font>
      <sz val="10"/>
      <color rgb="FFCC4125"/>
      <name val="Calibri"/>
    </font>
    <font>
      <b/>
      <sz val="14"/>
      <color rgb="FFCC4125"/>
      <name val="Calibri"/>
    </font>
    <font>
      <b/>
      <sz val="11"/>
      <color rgb="FFFF0000"/>
      <name val="Roboto"/>
    </font>
    <font>
      <b/>
      <sz val="11"/>
      <color rgb="FF85200C"/>
      <name val="Roboto"/>
    </font>
    <font>
      <b/>
      <sz val="11"/>
      <color rgb="FF85200C"/>
      <name val="Calibri"/>
      <scheme val="minor"/>
    </font>
    <font>
      <b/>
      <sz val="12"/>
      <color rgb="FFCC0000"/>
      <name val="Calibri"/>
    </font>
    <font>
      <b/>
      <sz val="11"/>
      <color rgb="FF000000"/>
      <name val="Calibri"/>
      <scheme val="minor"/>
    </font>
    <font>
      <b/>
      <sz val="11"/>
      <color rgb="FF1155CC"/>
      <name val="Calibri"/>
    </font>
    <font>
      <b/>
      <sz val="11"/>
      <color rgb="FFFB6104"/>
      <name val="Calibri"/>
    </font>
    <font>
      <sz val="12"/>
      <color rgb="FF9900FF"/>
      <name val="Calibri"/>
    </font>
    <font>
      <b/>
      <sz val="11"/>
      <color rgb="FF9900FF"/>
      <name val="Calibri"/>
    </font>
    <font>
      <sz val="11"/>
      <color rgb="FF9900FF"/>
      <name val="Calibri"/>
      <scheme val="minor"/>
    </font>
    <font>
      <sz val="12"/>
      <color rgb="FFFB6104"/>
      <name val="Calibri"/>
    </font>
    <font>
      <sz val="11"/>
      <color rgb="FFFB6104"/>
      <name val="Calibri"/>
    </font>
    <font>
      <sz val="13"/>
      <color rgb="FFFB6104"/>
      <name val="Calibri"/>
    </font>
    <font>
      <sz val="11"/>
      <color rgb="FFFB6104"/>
      <name val="Calibri"/>
      <scheme val="minor"/>
    </font>
    <font>
      <sz val="11"/>
      <color rgb="FFCC4125"/>
      <name val="Roboto"/>
    </font>
    <font>
      <b/>
      <sz val="8"/>
      <color rgb="FF980000"/>
      <name val="Calibri"/>
    </font>
    <font>
      <sz val="11"/>
      <color rgb="FF1155CC"/>
      <name val="Calibri"/>
    </font>
    <font>
      <b/>
      <sz val="8"/>
      <color rgb="FFCC4125"/>
      <name val="Calibri"/>
    </font>
    <font>
      <sz val="8"/>
      <color rgb="FF000000"/>
      <name val="Calibri"/>
      <scheme val="minor"/>
    </font>
    <font>
      <sz val="11"/>
      <color rgb="FF348B0E"/>
      <name val="Calibri"/>
    </font>
    <font>
      <b/>
      <sz val="12"/>
      <color rgb="FFF79646"/>
      <name val="Calibri"/>
    </font>
    <font>
      <b/>
      <sz val="11"/>
      <color rgb="FFF79646"/>
      <name val="Calibri"/>
      <scheme val="minor"/>
    </font>
    <font>
      <sz val="13"/>
      <color rgb="FFCC4125"/>
      <name val="Calibri"/>
    </font>
    <font>
      <b/>
      <sz val="14"/>
      <color rgb="FF0000FF"/>
      <name val="Calibri"/>
    </font>
    <font>
      <sz val="12"/>
      <color rgb="FF000000"/>
      <name val="Calibri"/>
      <scheme val="minor"/>
    </font>
    <font>
      <sz val="13"/>
      <color rgb="FFFF00FF"/>
      <name val="Calibri"/>
    </font>
    <font>
      <b/>
      <sz val="14"/>
      <color rgb="FF000000"/>
      <name val="Calibri"/>
    </font>
    <font>
      <b/>
      <sz val="11"/>
      <color rgb="FFFF9900"/>
      <name val="Calibri"/>
    </font>
    <font>
      <b/>
      <sz val="11"/>
      <color rgb="FF348B0E"/>
      <name val="Calibri"/>
    </font>
    <font>
      <b/>
      <sz val="11"/>
      <color rgb="FF38761D"/>
      <name val="Calibri"/>
    </font>
    <font>
      <b/>
      <sz val="8"/>
      <color rgb="FF38761D"/>
      <name val="Calibri"/>
    </font>
    <font>
      <sz val="13"/>
      <color rgb="FFBF9000"/>
      <name val="Calibri"/>
    </font>
    <font>
      <sz val="11"/>
      <color rgb="FFFF9900"/>
      <name val="Calibri"/>
    </font>
    <font>
      <b/>
      <sz val="16"/>
      <color rgb="FFFF9900"/>
      <name val="Calibri"/>
    </font>
    <font>
      <b/>
      <sz val="15"/>
      <color rgb="FFFF00FF"/>
      <name val="Calibri"/>
    </font>
    <font>
      <sz val="9"/>
      <color rgb="FF000000"/>
      <name val="Calibri"/>
    </font>
    <font>
      <b/>
      <sz val="12"/>
      <color rgb="FFFF00FF"/>
      <name val="Calibri"/>
      <scheme val="minor"/>
    </font>
    <font>
      <b/>
      <sz val="12"/>
      <color rgb="FF0000FF"/>
      <name val="Calibri"/>
      <scheme val="minor"/>
    </font>
    <font>
      <sz val="8"/>
      <color rgb="FF0000FF"/>
      <name val="Calibri"/>
    </font>
    <font>
      <b/>
      <sz val="12"/>
      <color rgb="FF980000"/>
      <name val="Calibri"/>
      <scheme val="minor"/>
    </font>
    <font>
      <sz val="8"/>
      <color rgb="FFFB6104"/>
      <name val="Calibri"/>
    </font>
    <font>
      <b/>
      <sz val="12"/>
      <color rgb="FFFF0000"/>
      <name val="Calibri"/>
      <scheme val="minor"/>
    </font>
    <font>
      <sz val="8"/>
      <color rgb="FF9900FF"/>
      <name val="Calibri"/>
    </font>
    <font>
      <b/>
      <sz val="12"/>
      <color rgb="FFA64D79"/>
      <name val="Calibri"/>
    </font>
    <font>
      <b/>
      <sz val="8"/>
      <color rgb="FFA64D79"/>
      <name val="Calibri"/>
    </font>
    <font>
      <b/>
      <sz val="11"/>
      <color rgb="FFA64D79"/>
      <name val="Calibri"/>
      <scheme val="minor"/>
    </font>
    <font>
      <b/>
      <sz val="12"/>
      <color rgb="FF85200C"/>
      <name val="Calibri"/>
    </font>
    <font>
      <sz val="8"/>
      <color theme="1"/>
      <name val="Calibri"/>
      <scheme val="minor"/>
    </font>
    <font>
      <b/>
      <sz val="10"/>
      <color rgb="FFCC4125"/>
      <name val="Calibri"/>
    </font>
    <font>
      <sz val="8"/>
      <color rgb="FFCC4125"/>
      <name val="Calibri"/>
    </font>
    <font>
      <b/>
      <sz val="8"/>
      <color rgb="FFFF9900"/>
      <name val="Calibri"/>
    </font>
    <font>
      <b/>
      <sz val="8"/>
      <color rgb="FF1155CC"/>
      <name val="Calibri"/>
    </font>
    <font>
      <b/>
      <sz val="12"/>
      <color rgb="FFBF9000"/>
      <name val="Calibri"/>
    </font>
    <font>
      <sz val="8"/>
      <color rgb="FF1155CC"/>
      <name val="Calibri"/>
    </font>
    <font>
      <b/>
      <sz val="11"/>
      <color rgb="FFBF9000"/>
      <name val="Calibri"/>
    </font>
    <font>
      <sz val="8"/>
      <color rgb="FF000000"/>
      <name val="Roboto"/>
    </font>
    <font>
      <b/>
      <sz val="12"/>
      <color rgb="FF0000FF"/>
      <name val="Roboto"/>
    </font>
    <font>
      <b/>
      <sz val="15"/>
      <color rgb="FF000000"/>
      <name val="Calibri"/>
    </font>
    <font>
      <b/>
      <sz val="12"/>
      <color rgb="FF9900FF"/>
      <name val="Calibri"/>
      <scheme val="minor"/>
    </font>
    <font>
      <b/>
      <sz val="11"/>
      <color rgb="FFCC0000"/>
      <name val="Calibri"/>
      <scheme val="minor"/>
    </font>
    <font>
      <sz val="12"/>
      <color theme="9"/>
      <name val="Calibri"/>
    </font>
    <font>
      <sz val="11"/>
      <color theme="9"/>
      <name val="Calibri"/>
      <scheme val="minor"/>
    </font>
    <font>
      <sz val="11"/>
      <color rgb="FFBF9000"/>
      <name val="Roboto"/>
    </font>
    <font>
      <sz val="11"/>
      <color rgb="FF1155CC"/>
      <name val="Roboto"/>
    </font>
    <font>
      <b/>
      <sz val="11"/>
      <color rgb="FF1155CC"/>
      <name val="Roboto"/>
    </font>
    <font>
      <sz val="10"/>
      <color rgb="FF1155CC"/>
      <name val="Calibri"/>
    </font>
    <font>
      <sz val="12"/>
      <color theme="5"/>
      <name val="Calibri"/>
    </font>
    <font>
      <sz val="11"/>
      <color theme="5"/>
      <name val="Calibri"/>
      <scheme val="minor"/>
    </font>
    <font>
      <b/>
      <sz val="12"/>
      <color rgb="FFB45F06"/>
      <name val="Calibri"/>
    </font>
    <font>
      <b/>
      <sz val="11"/>
      <color rgb="FFB45F06"/>
      <name val="Calibri"/>
      <scheme val="minor"/>
    </font>
    <font>
      <b/>
      <sz val="13"/>
      <color rgb="FF9900FF"/>
      <name val="Calibri"/>
      <scheme val="minor"/>
    </font>
    <font>
      <sz val="11"/>
      <color rgb="FFFF00FF"/>
      <name val="Calibri"/>
    </font>
    <font>
      <b/>
      <sz val="13"/>
      <color rgb="FFFF9900"/>
      <name val="Calibri"/>
    </font>
    <font>
      <b/>
      <sz val="11"/>
      <color theme="9"/>
      <name val="Calibri"/>
    </font>
    <font>
      <b/>
      <sz val="14"/>
      <color rgb="FFFB6104"/>
      <name val="Calibri"/>
    </font>
    <font>
      <b/>
      <sz val="11"/>
      <color rgb="FFCC0000"/>
      <name val="Calibri"/>
    </font>
    <font>
      <sz val="12"/>
      <color rgb="FF000000"/>
      <name val="Docs-Calibri"/>
    </font>
    <font>
      <sz val="8"/>
      <color theme="1"/>
      <name val="Calibri"/>
    </font>
    <font>
      <sz val="9"/>
      <color rgb="FF000000"/>
      <name val="Arial"/>
    </font>
    <font>
      <sz val="13"/>
      <color rgb="FF000000"/>
      <name val="Calibri"/>
      <scheme val="minor"/>
    </font>
    <font>
      <b/>
      <sz val="12"/>
      <color rgb="FF348B0E"/>
      <name val="Calibri"/>
      <scheme val="minor"/>
    </font>
    <font>
      <b/>
      <sz val="13"/>
      <color rgb="FFFF00FF"/>
      <name val="Calibri"/>
      <scheme val="minor"/>
    </font>
    <font>
      <b/>
      <sz val="8"/>
      <color rgb="FFFF00FF"/>
      <name val="Calibri"/>
      <scheme val="minor"/>
    </font>
    <font>
      <sz val="13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6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8" fillId="0" borderId="0" xfId="0" applyFont="1"/>
    <xf numFmtId="164" fontId="9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5" fillId="0" borderId="9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2" fillId="0" borderId="0" xfId="0" applyFont="1"/>
    <xf numFmtId="0" fontId="13" fillId="2" borderId="0" xfId="0" applyFont="1" applyFill="1"/>
    <xf numFmtId="0" fontId="9" fillId="2" borderId="0" xfId="0" applyFont="1" applyFill="1"/>
    <xf numFmtId="0" fontId="14" fillId="0" borderId="9" xfId="0" applyFont="1" applyBorder="1" applyAlignment="1">
      <alignment horizontal="left"/>
    </xf>
    <xf numFmtId="0" fontId="9" fillId="2" borderId="8" xfId="0" applyFont="1" applyFill="1" applyBorder="1"/>
    <xf numFmtId="0" fontId="15" fillId="3" borderId="0" xfId="0" applyFont="1" applyFill="1"/>
    <xf numFmtId="0" fontId="15" fillId="3" borderId="8" xfId="0" applyFont="1" applyFill="1" applyBorder="1"/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3" fillId="0" borderId="11" xfId="0" applyFont="1" applyBorder="1"/>
    <xf numFmtId="0" fontId="16" fillId="0" borderId="0" xfId="0" applyFont="1"/>
    <xf numFmtId="165" fontId="3" fillId="0" borderId="0" xfId="0" applyNumberFormat="1" applyFont="1"/>
    <xf numFmtId="0" fontId="17" fillId="0" borderId="9" xfId="0" applyFont="1" applyBorder="1" applyAlignment="1">
      <alignment horizontal="left"/>
    </xf>
    <xf numFmtId="0" fontId="9" fillId="0" borderId="0" xfId="0" applyFont="1"/>
    <xf numFmtId="0" fontId="18" fillId="0" borderId="8" xfId="0" applyFont="1" applyBorder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165" fontId="3" fillId="0" borderId="12" xfId="0" applyNumberFormat="1" applyFont="1" applyBorder="1"/>
    <xf numFmtId="0" fontId="19" fillId="0" borderId="8" xfId="0" applyFont="1" applyBorder="1" applyAlignment="1">
      <alignment horizontal="center"/>
    </xf>
    <xf numFmtId="0" fontId="20" fillId="0" borderId="0" xfId="0" applyFont="1"/>
    <xf numFmtId="0" fontId="20" fillId="0" borderId="8" xfId="0" applyFont="1" applyBorder="1"/>
    <xf numFmtId="0" fontId="20" fillId="2" borderId="13" xfId="0" applyFont="1" applyFill="1" applyBorder="1" applyAlignment="1">
      <alignment horizontal="left"/>
    </xf>
    <xf numFmtId="0" fontId="20" fillId="2" borderId="13" xfId="0" applyFont="1" applyFill="1" applyBorder="1"/>
    <xf numFmtId="165" fontId="20" fillId="0" borderId="12" xfId="0" applyNumberFormat="1" applyFont="1" applyBorder="1"/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/>
    <xf numFmtId="0" fontId="4" fillId="0" borderId="8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9" xfId="0" applyFont="1" applyBorder="1" applyAlignment="1">
      <alignment horizontal="left"/>
    </xf>
    <xf numFmtId="0" fontId="26" fillId="0" borderId="0" xfId="0" applyFont="1"/>
    <xf numFmtId="0" fontId="18" fillId="0" borderId="0" xfId="0" applyFont="1"/>
    <xf numFmtId="0" fontId="27" fillId="0" borderId="0" xfId="0" applyFont="1"/>
    <xf numFmtId="0" fontId="28" fillId="0" borderId="0" xfId="0" applyFont="1"/>
    <xf numFmtId="0" fontId="28" fillId="0" borderId="8" xfId="0" applyFont="1" applyBorder="1"/>
    <xf numFmtId="0" fontId="28" fillId="2" borderId="13" xfId="0" applyFont="1" applyFill="1" applyBorder="1" applyAlignment="1">
      <alignment horizontal="left"/>
    </xf>
    <xf numFmtId="0" fontId="28" fillId="2" borderId="13" xfId="0" applyFont="1" applyFill="1" applyBorder="1"/>
    <xf numFmtId="165" fontId="28" fillId="0" borderId="12" xfId="0" applyNumberFormat="1" applyFont="1" applyBorder="1"/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left"/>
    </xf>
    <xf numFmtId="0" fontId="30" fillId="0" borderId="0" xfId="0" applyFont="1"/>
    <xf numFmtId="0" fontId="31" fillId="0" borderId="0" xfId="0" applyFont="1"/>
    <xf numFmtId="0" fontId="31" fillId="0" borderId="8" xfId="0" applyFont="1" applyBorder="1"/>
    <xf numFmtId="0" fontId="32" fillId="0" borderId="0" xfId="0" applyFont="1"/>
    <xf numFmtId="0" fontId="31" fillId="2" borderId="13" xfId="0" applyFont="1" applyFill="1" applyBorder="1" applyAlignment="1">
      <alignment horizontal="left"/>
    </xf>
    <xf numFmtId="0" fontId="31" fillId="2" borderId="13" xfId="0" applyFont="1" applyFill="1" applyBorder="1"/>
    <xf numFmtId="165" fontId="31" fillId="0" borderId="12" xfId="0" applyNumberFormat="1" applyFont="1" applyBorder="1"/>
    <xf numFmtId="0" fontId="33" fillId="0" borderId="8" xfId="0" applyFont="1" applyBorder="1" applyAlignment="1">
      <alignment horizontal="center"/>
    </xf>
    <xf numFmtId="0" fontId="34" fillId="0" borderId="9" xfId="0" applyFont="1" applyBorder="1" applyAlignment="1">
      <alignment horizontal="left"/>
    </xf>
    <xf numFmtId="0" fontId="35" fillId="0" borderId="8" xfId="0" applyFont="1" applyBorder="1"/>
    <xf numFmtId="0" fontId="36" fillId="0" borderId="0" xfId="0" applyFont="1"/>
    <xf numFmtId="0" fontId="35" fillId="2" borderId="13" xfId="0" applyFont="1" applyFill="1" applyBorder="1" applyAlignment="1">
      <alignment horizontal="left"/>
    </xf>
    <xf numFmtId="0" fontId="35" fillId="0" borderId="0" xfId="0" applyFont="1"/>
    <xf numFmtId="0" fontId="35" fillId="2" borderId="13" xfId="0" applyFont="1" applyFill="1" applyBorder="1"/>
    <xf numFmtId="165" fontId="35" fillId="0" borderId="12" xfId="0" applyNumberFormat="1" applyFont="1" applyBorder="1"/>
    <xf numFmtId="0" fontId="37" fillId="0" borderId="8" xfId="0" applyFont="1" applyBorder="1" applyAlignment="1">
      <alignment horizontal="center"/>
    </xf>
    <xf numFmtId="0" fontId="38" fillId="0" borderId="0" xfId="0" applyFont="1"/>
    <xf numFmtId="0" fontId="39" fillId="0" borderId="8" xfId="0" applyFont="1" applyBorder="1"/>
    <xf numFmtId="0" fontId="40" fillId="0" borderId="0" xfId="0" applyFont="1"/>
    <xf numFmtId="0" fontId="39" fillId="2" borderId="13" xfId="0" applyFont="1" applyFill="1" applyBorder="1" applyAlignment="1">
      <alignment horizontal="left"/>
    </xf>
    <xf numFmtId="0" fontId="39" fillId="0" borderId="0" xfId="0" applyFont="1"/>
    <xf numFmtId="0" fontId="39" fillId="2" borderId="13" xfId="0" applyFont="1" applyFill="1" applyBorder="1"/>
    <xf numFmtId="165" fontId="39" fillId="0" borderId="12" xfId="0" applyNumberFormat="1" applyFont="1" applyBorder="1"/>
    <xf numFmtId="0" fontId="41" fillId="0" borderId="8" xfId="0" applyFont="1" applyBorder="1" applyAlignment="1">
      <alignment horizontal="center"/>
    </xf>
    <xf numFmtId="0" fontId="42" fillId="0" borderId="9" xfId="0" applyFont="1" applyBorder="1" applyAlignment="1">
      <alignment horizontal="left"/>
    </xf>
    <xf numFmtId="0" fontId="43" fillId="0" borderId="0" xfId="0" applyFont="1"/>
    <xf numFmtId="0" fontId="44" fillId="0" borderId="0" xfId="0" applyFont="1"/>
    <xf numFmtId="0" fontId="45" fillId="0" borderId="9" xfId="0" applyFont="1" applyBorder="1" applyAlignment="1">
      <alignment horizontal="left"/>
    </xf>
    <xf numFmtId="0" fontId="46" fillId="0" borderId="0" xfId="0" applyFont="1"/>
    <xf numFmtId="0" fontId="47" fillId="0" borderId="0" xfId="0" applyFont="1"/>
    <xf numFmtId="0" fontId="47" fillId="0" borderId="8" xfId="0" applyFont="1" applyBorder="1"/>
    <xf numFmtId="0" fontId="48" fillId="0" borderId="0" xfId="0" applyFont="1"/>
    <xf numFmtId="0" fontId="47" fillId="2" borderId="13" xfId="0" applyFont="1" applyFill="1" applyBorder="1" applyAlignment="1">
      <alignment horizontal="left"/>
    </xf>
    <xf numFmtId="0" fontId="47" fillId="2" borderId="13" xfId="0" applyFont="1" applyFill="1" applyBorder="1"/>
    <xf numFmtId="165" fontId="47" fillId="0" borderId="12" xfId="0" applyNumberFormat="1" applyFont="1" applyBorder="1"/>
    <xf numFmtId="0" fontId="49" fillId="0" borderId="8" xfId="0" applyFont="1" applyBorder="1" applyAlignment="1">
      <alignment horizontal="center"/>
    </xf>
    <xf numFmtId="0" fontId="50" fillId="0" borderId="9" xfId="0" applyFont="1" applyBorder="1" applyAlignment="1">
      <alignment horizontal="left"/>
    </xf>
    <xf numFmtId="0" fontId="51" fillId="0" borderId="0" xfId="0" applyFont="1"/>
    <xf numFmtId="0" fontId="51" fillId="0" borderId="8" xfId="0" applyFont="1" applyBorder="1"/>
    <xf numFmtId="0" fontId="52" fillId="0" borderId="0" xfId="0" applyFont="1"/>
    <xf numFmtId="0" fontId="51" fillId="2" borderId="13" xfId="0" applyFont="1" applyFill="1" applyBorder="1" applyAlignment="1">
      <alignment horizontal="left"/>
    </xf>
    <xf numFmtId="0" fontId="51" fillId="2" borderId="13" xfId="0" applyFont="1" applyFill="1" applyBorder="1"/>
    <xf numFmtId="165" fontId="51" fillId="0" borderId="12" xfId="0" applyNumberFormat="1" applyFont="1" applyBorder="1"/>
    <xf numFmtId="0" fontId="53" fillId="0" borderId="8" xfId="0" applyFont="1" applyBorder="1" applyAlignment="1">
      <alignment horizontal="center"/>
    </xf>
    <xf numFmtId="0" fontId="54" fillId="0" borderId="9" xfId="0" applyFont="1" applyBorder="1" applyAlignment="1">
      <alignment horizontal="left"/>
    </xf>
    <xf numFmtId="0" fontId="55" fillId="0" borderId="0" xfId="0" applyFont="1"/>
    <xf numFmtId="0" fontId="56" fillId="0" borderId="9" xfId="0" applyFont="1" applyBorder="1" applyAlignment="1">
      <alignment horizontal="left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2" fillId="0" borderId="8" xfId="0" applyFont="1" applyBorder="1" applyAlignment="1">
      <alignment horizontal="center"/>
    </xf>
    <xf numFmtId="0" fontId="60" fillId="2" borderId="0" xfId="0" applyFont="1" applyFill="1"/>
    <xf numFmtId="0" fontId="60" fillId="2" borderId="8" xfId="0" applyFont="1" applyFill="1" applyBorder="1"/>
    <xf numFmtId="0" fontId="61" fillId="2" borderId="8" xfId="0" applyFont="1" applyFill="1" applyBorder="1" applyAlignment="1">
      <alignment horizontal="center"/>
    </xf>
    <xf numFmtId="0" fontId="62" fillId="0" borderId="0" xfId="0" applyFont="1"/>
    <xf numFmtId="0" fontId="62" fillId="0" borderId="8" xfId="0" applyFont="1" applyBorder="1"/>
    <xf numFmtId="0" fontId="63" fillId="0" borderId="0" xfId="0" applyFont="1"/>
    <xf numFmtId="0" fontId="62" fillId="2" borderId="13" xfId="0" applyFont="1" applyFill="1" applyBorder="1" applyAlignment="1">
      <alignment horizontal="left"/>
    </xf>
    <xf numFmtId="0" fontId="62" fillId="2" borderId="13" xfId="0" applyFont="1" applyFill="1" applyBorder="1"/>
    <xf numFmtId="165" fontId="62" fillId="0" borderId="12" xfId="0" applyNumberFormat="1" applyFont="1" applyBorder="1"/>
    <xf numFmtId="0" fontId="64" fillId="0" borderId="8" xfId="0" applyFont="1" applyBorder="1" applyAlignment="1">
      <alignment horizontal="center"/>
    </xf>
    <xf numFmtId="0" fontId="62" fillId="0" borderId="9" xfId="0" applyFont="1" applyBorder="1" applyAlignment="1">
      <alignment horizontal="left"/>
    </xf>
    <xf numFmtId="0" fontId="65" fillId="0" borderId="0" xfId="0" applyFont="1"/>
    <xf numFmtId="0" fontId="66" fillId="0" borderId="9" xfId="0" applyFont="1" applyBorder="1" applyAlignment="1">
      <alignment horizontal="left"/>
    </xf>
    <xf numFmtId="0" fontId="67" fillId="0" borderId="0" xfId="0" applyFont="1"/>
    <xf numFmtId="0" fontId="68" fillId="0" borderId="0" xfId="0" applyFont="1"/>
    <xf numFmtId="0" fontId="69" fillId="0" borderId="9" xfId="0" applyFont="1" applyBorder="1" applyAlignment="1">
      <alignment horizontal="left"/>
    </xf>
    <xf numFmtId="0" fontId="70" fillId="0" borderId="0" xfId="0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3" fillId="0" borderId="8" xfId="0" applyFont="1" applyBorder="1"/>
    <xf numFmtId="0" fontId="74" fillId="0" borderId="0" xfId="0" applyFont="1"/>
    <xf numFmtId="0" fontId="73" fillId="2" borderId="13" xfId="0" applyFont="1" applyFill="1" applyBorder="1" applyAlignment="1">
      <alignment horizontal="left"/>
    </xf>
    <xf numFmtId="0" fontId="73" fillId="2" borderId="13" xfId="0" applyFont="1" applyFill="1" applyBorder="1"/>
    <xf numFmtId="165" fontId="73" fillId="0" borderId="12" xfId="0" applyNumberFormat="1" applyFont="1" applyBorder="1"/>
    <xf numFmtId="0" fontId="75" fillId="0" borderId="8" xfId="0" applyFont="1" applyBorder="1" applyAlignment="1">
      <alignment horizontal="center"/>
    </xf>
    <xf numFmtId="0" fontId="76" fillId="0" borderId="9" xfId="0" applyFont="1" applyBorder="1" applyAlignment="1">
      <alignment horizontal="left"/>
    </xf>
    <xf numFmtId="0" fontId="28" fillId="2" borderId="14" xfId="0" applyFont="1" applyFill="1" applyBorder="1"/>
    <xf numFmtId="0" fontId="77" fillId="0" borderId="0" xfId="0" applyFont="1"/>
    <xf numFmtId="0" fontId="78" fillId="0" borderId="9" xfId="0" applyFont="1" applyBorder="1" applyAlignment="1">
      <alignment horizontal="left"/>
    </xf>
    <xf numFmtId="0" fontId="79" fillId="0" borderId="0" xfId="0" applyFont="1"/>
    <xf numFmtId="0" fontId="79" fillId="0" borderId="8" xfId="0" applyFont="1" applyBorder="1"/>
    <xf numFmtId="0" fontId="80" fillId="0" borderId="0" xfId="0" applyFont="1"/>
    <xf numFmtId="0" fontId="79" fillId="2" borderId="13" xfId="0" applyFont="1" applyFill="1" applyBorder="1" applyAlignment="1">
      <alignment horizontal="left"/>
    </xf>
    <xf numFmtId="0" fontId="79" fillId="2" borderId="13" xfId="0" applyFont="1" applyFill="1" applyBorder="1"/>
    <xf numFmtId="165" fontId="79" fillId="0" borderId="12" xfId="0" applyNumberFormat="1" applyFont="1" applyBorder="1"/>
    <xf numFmtId="0" fontId="81" fillId="0" borderId="8" xfId="0" applyFont="1" applyBorder="1" applyAlignment="1">
      <alignment horizontal="center"/>
    </xf>
    <xf numFmtId="0" fontId="79" fillId="0" borderId="9" xfId="0" applyFont="1" applyBorder="1" applyAlignment="1">
      <alignment horizontal="left"/>
    </xf>
    <xf numFmtId="0" fontId="82" fillId="0" borderId="8" xfId="0" applyFont="1" applyBorder="1"/>
    <xf numFmtId="0" fontId="83" fillId="0" borderId="0" xfId="0" applyFont="1"/>
    <xf numFmtId="0" fontId="82" fillId="2" borderId="13" xfId="0" applyFont="1" applyFill="1" applyBorder="1" applyAlignment="1">
      <alignment horizontal="left"/>
    </xf>
    <xf numFmtId="0" fontId="82" fillId="2" borderId="13" xfId="0" applyFont="1" applyFill="1" applyBorder="1"/>
    <xf numFmtId="0" fontId="82" fillId="0" borderId="0" xfId="0" applyFont="1"/>
    <xf numFmtId="165" fontId="82" fillId="0" borderId="12" xfId="0" applyNumberFormat="1" applyFont="1" applyBorder="1"/>
    <xf numFmtId="0" fontId="84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85" fillId="0" borderId="0" xfId="0" applyFont="1"/>
    <xf numFmtId="0" fontId="7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86" fillId="0" borderId="8" xfId="0" applyFont="1" applyBorder="1"/>
    <xf numFmtId="0" fontId="87" fillId="0" borderId="0" xfId="0" applyFont="1"/>
    <xf numFmtId="0" fontId="86" fillId="2" borderId="13" xfId="0" applyFont="1" applyFill="1" applyBorder="1" applyAlignment="1">
      <alignment horizontal="left"/>
    </xf>
    <xf numFmtId="0" fontId="86" fillId="2" borderId="13" xfId="0" applyFont="1" applyFill="1" applyBorder="1"/>
    <xf numFmtId="0" fontId="86" fillId="0" borderId="0" xfId="0" applyFont="1"/>
    <xf numFmtId="165" fontId="86" fillId="0" borderId="12" xfId="0" applyNumberFormat="1" applyFont="1" applyBorder="1"/>
    <xf numFmtId="0" fontId="88" fillId="0" borderId="8" xfId="0" applyFont="1" applyBorder="1" applyAlignment="1">
      <alignment horizontal="center"/>
    </xf>
    <xf numFmtId="0" fontId="87" fillId="0" borderId="8" xfId="0" applyFont="1" applyBorder="1"/>
    <xf numFmtId="0" fontId="55" fillId="0" borderId="8" xfId="0" applyFont="1" applyBorder="1"/>
    <xf numFmtId="0" fontId="89" fillId="0" borderId="0" xfId="0" applyFont="1"/>
    <xf numFmtId="0" fontId="55" fillId="2" borderId="13" xfId="0" applyFont="1" applyFill="1" applyBorder="1" applyAlignment="1">
      <alignment horizontal="left"/>
    </xf>
    <xf numFmtId="0" fontId="55" fillId="2" borderId="13" xfId="0" applyFont="1" applyFill="1" applyBorder="1"/>
    <xf numFmtId="165" fontId="55" fillId="0" borderId="12" xfId="0" applyNumberFormat="1" applyFont="1" applyBorder="1"/>
    <xf numFmtId="0" fontId="90" fillId="0" borderId="8" xfId="0" applyFont="1" applyBorder="1" applyAlignment="1">
      <alignment horizontal="center"/>
    </xf>
    <xf numFmtId="0" fontId="86" fillId="0" borderId="15" xfId="0" applyFont="1" applyBorder="1"/>
    <xf numFmtId="0" fontId="91" fillId="0" borderId="0" xfId="0" applyFont="1"/>
    <xf numFmtId="0" fontId="39" fillId="0" borderId="15" xfId="0" applyFont="1" applyBorder="1"/>
    <xf numFmtId="0" fontId="92" fillId="0" borderId="0" xfId="0" applyFont="1"/>
    <xf numFmtId="0" fontId="41" fillId="0" borderId="9" xfId="0" applyFont="1" applyBorder="1" applyAlignment="1">
      <alignment horizontal="left"/>
    </xf>
    <xf numFmtId="165" fontId="92" fillId="0" borderId="0" xfId="0" applyNumberFormat="1" applyFont="1" applyAlignment="1">
      <alignment horizontal="right"/>
    </xf>
    <xf numFmtId="0" fontId="5" fillId="0" borderId="9" xfId="0" applyFont="1" applyBorder="1"/>
    <xf numFmtId="0" fontId="93" fillId="0" borderId="0" xfId="0" applyFont="1"/>
    <xf numFmtId="165" fontId="93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center" vertical="top"/>
    </xf>
    <xf numFmtId="0" fontId="94" fillId="0" borderId="0" xfId="0" applyFont="1"/>
    <xf numFmtId="165" fontId="94" fillId="0" borderId="0" xfId="0" applyNumberFormat="1" applyFont="1" applyAlignment="1">
      <alignment horizontal="right"/>
    </xf>
    <xf numFmtId="0" fontId="95" fillId="0" borderId="0" xfId="0" applyFont="1"/>
    <xf numFmtId="165" fontId="2" fillId="0" borderId="0" xfId="0" applyNumberFormat="1" applyFont="1" applyAlignment="1">
      <alignment horizontal="right"/>
    </xf>
    <xf numFmtId="0" fontId="3" fillId="0" borderId="15" xfId="0" applyFont="1" applyBorder="1"/>
    <xf numFmtId="165" fontId="2" fillId="0" borderId="12" xfId="0" applyNumberFormat="1" applyFont="1" applyBorder="1"/>
    <xf numFmtId="0" fontId="96" fillId="0" borderId="16" xfId="0" applyFont="1" applyBorder="1"/>
    <xf numFmtId="0" fontId="96" fillId="0" borderId="0" xfId="0" applyFont="1"/>
    <xf numFmtId="165" fontId="96" fillId="0" borderId="0" xfId="0" applyNumberFormat="1" applyFont="1" applyAlignment="1">
      <alignment horizontal="right"/>
    </xf>
    <xf numFmtId="0" fontId="39" fillId="2" borderId="14" xfId="0" applyFont="1" applyFill="1" applyBorder="1"/>
    <xf numFmtId="0" fontId="39" fillId="0" borderId="9" xfId="0" applyFont="1" applyBorder="1" applyAlignment="1">
      <alignment horizontal="left"/>
    </xf>
    <xf numFmtId="0" fontId="3" fillId="2" borderId="14" xfId="0" applyFont="1" applyFill="1" applyBorder="1"/>
    <xf numFmtId="0" fontId="3" fillId="2" borderId="14" xfId="0" applyFont="1" applyFill="1" applyBorder="1" applyAlignment="1">
      <alignment horizontal="left"/>
    </xf>
    <xf numFmtId="0" fontId="97" fillId="2" borderId="0" xfId="0" applyFont="1" applyFill="1"/>
    <xf numFmtId="0" fontId="3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98" fillId="0" borderId="9" xfId="0" applyFont="1" applyBorder="1" applyAlignment="1">
      <alignment horizontal="left"/>
    </xf>
    <xf numFmtId="0" fontId="20" fillId="2" borderId="0" xfId="0" applyFont="1" applyFill="1"/>
    <xf numFmtId="0" fontId="5" fillId="2" borderId="9" xfId="0" applyFont="1" applyFill="1" applyBorder="1" applyAlignment="1">
      <alignment horizontal="left"/>
    </xf>
    <xf numFmtId="0" fontId="3" fillId="2" borderId="17" xfId="0" applyFont="1" applyFill="1" applyBorder="1"/>
    <xf numFmtId="0" fontId="2" fillId="0" borderId="16" xfId="0" applyFont="1" applyBorder="1"/>
    <xf numFmtId="0" fontId="7" fillId="0" borderId="9" xfId="0" applyFont="1" applyBorder="1" applyAlignment="1">
      <alignment horizontal="left"/>
    </xf>
    <xf numFmtId="0" fontId="99" fillId="0" borderId="0" xfId="0" applyFont="1"/>
    <xf numFmtId="0" fontId="97" fillId="0" borderId="0" xfId="0" applyFont="1"/>
    <xf numFmtId="0" fontId="7" fillId="0" borderId="9" xfId="0" applyFont="1" applyBorder="1"/>
    <xf numFmtId="0" fontId="100" fillId="0" borderId="0" xfId="0" applyFont="1"/>
    <xf numFmtId="0" fontId="101" fillId="0" borderId="9" xfId="0" applyFont="1" applyBorder="1" applyAlignment="1">
      <alignment horizontal="center"/>
    </xf>
    <xf numFmtId="0" fontId="102" fillId="0" borderId="0" xfId="0" applyFont="1"/>
    <xf numFmtId="0" fontId="5" fillId="0" borderId="9" xfId="0" applyFont="1" applyBorder="1" applyAlignment="1">
      <alignment horizontal="center"/>
    </xf>
    <xf numFmtId="0" fontId="103" fillId="0" borderId="9" xfId="0" applyFont="1" applyBorder="1" applyAlignment="1">
      <alignment horizontal="left"/>
    </xf>
    <xf numFmtId="0" fontId="84" fillId="0" borderId="0" xfId="0" applyFont="1" applyAlignment="1">
      <alignment horizontal="center"/>
    </xf>
    <xf numFmtId="0" fontId="82" fillId="0" borderId="9" xfId="0" applyFont="1" applyBorder="1" applyAlignment="1">
      <alignment horizontal="left"/>
    </xf>
    <xf numFmtId="0" fontId="101" fillId="0" borderId="9" xfId="0" applyFont="1" applyBorder="1" applyAlignment="1">
      <alignment horizontal="left"/>
    </xf>
    <xf numFmtId="0" fontId="104" fillId="0" borderId="9" xfId="0" applyFont="1" applyBorder="1" applyAlignment="1">
      <alignment horizontal="left"/>
    </xf>
    <xf numFmtId="0" fontId="105" fillId="0" borderId="9" xfId="0" applyFont="1" applyBorder="1" applyAlignment="1">
      <alignment horizontal="left"/>
    </xf>
    <xf numFmtId="0" fontId="68" fillId="0" borderId="8" xfId="0" applyFont="1" applyBorder="1"/>
    <xf numFmtId="0" fontId="68" fillId="0" borderId="13" xfId="0" applyFont="1" applyBorder="1" applyAlignment="1">
      <alignment horizontal="left"/>
    </xf>
    <xf numFmtId="0" fontId="68" fillId="0" borderId="13" xfId="0" applyFont="1" applyBorder="1"/>
    <xf numFmtId="165" fontId="68" fillId="0" borderId="12" xfId="0" applyNumberFormat="1" applyFont="1" applyBorder="1"/>
    <xf numFmtId="0" fontId="106" fillId="0" borderId="8" xfId="0" applyFont="1" applyBorder="1" applyAlignment="1">
      <alignment horizontal="center"/>
    </xf>
    <xf numFmtId="0" fontId="68" fillId="0" borderId="9" xfId="0" applyFont="1" applyBorder="1" applyAlignment="1">
      <alignment horizontal="left"/>
    </xf>
    <xf numFmtId="0" fontId="4" fillId="0" borderId="9" xfId="0" applyFont="1" applyBorder="1"/>
    <xf numFmtId="0" fontId="107" fillId="2" borderId="0" xfId="0" applyFont="1" applyFill="1"/>
    <xf numFmtId="0" fontId="68" fillId="0" borderId="15" xfId="0" applyFont="1" applyBorder="1"/>
    <xf numFmtId="0" fontId="68" fillId="2" borderId="13" xfId="0" applyFont="1" applyFill="1" applyBorder="1" applyAlignment="1">
      <alignment horizontal="left"/>
    </xf>
    <xf numFmtId="0" fontId="68" fillId="2" borderId="13" xfId="0" applyFont="1" applyFill="1" applyBorder="1"/>
    <xf numFmtId="0" fontId="21" fillId="2" borderId="0" xfId="0" applyFont="1" applyFill="1"/>
    <xf numFmtId="0" fontId="82" fillId="2" borderId="8" xfId="0" applyFont="1" applyFill="1" applyBorder="1"/>
    <xf numFmtId="0" fontId="28" fillId="2" borderId="8" xfId="0" applyFont="1" applyFill="1" applyBorder="1"/>
    <xf numFmtId="0" fontId="73" fillId="2" borderId="0" xfId="0" applyFont="1" applyFill="1"/>
    <xf numFmtId="0" fontId="79" fillId="2" borderId="8" xfId="0" applyFont="1" applyFill="1" applyBorder="1"/>
    <xf numFmtId="0" fontId="108" fillId="2" borderId="0" xfId="0" applyFont="1" applyFill="1"/>
    <xf numFmtId="0" fontId="109" fillId="0" borderId="0" xfId="0" applyFont="1"/>
    <xf numFmtId="0" fontId="9" fillId="0" borderId="8" xfId="0" applyFont="1" applyBorder="1"/>
    <xf numFmtId="0" fontId="110" fillId="2" borderId="0" xfId="0" applyFont="1" applyFill="1"/>
    <xf numFmtId="165" fontId="3" fillId="2" borderId="12" xfId="0" applyNumberFormat="1" applyFont="1" applyFill="1" applyBorder="1"/>
    <xf numFmtId="0" fontId="111" fillId="0" borderId="9" xfId="0" applyFont="1" applyBorder="1"/>
    <xf numFmtId="0" fontId="112" fillId="0" borderId="0" xfId="0" applyFont="1"/>
    <xf numFmtId="0" fontId="9" fillId="0" borderId="15" xfId="0" applyFont="1" applyBorder="1"/>
    <xf numFmtId="0" fontId="39" fillId="2" borderId="14" xfId="0" applyFont="1" applyFill="1" applyBorder="1" applyAlignment="1">
      <alignment horizontal="left"/>
    </xf>
    <xf numFmtId="0" fontId="38" fillId="2" borderId="14" xfId="0" applyFont="1" applyFill="1" applyBorder="1"/>
    <xf numFmtId="0" fontId="28" fillId="2" borderId="0" xfId="0" applyFont="1" applyFill="1"/>
    <xf numFmtId="165" fontId="28" fillId="2" borderId="12" xfId="0" applyNumberFormat="1" applyFont="1" applyFill="1" applyBorder="1"/>
    <xf numFmtId="0" fontId="29" fillId="2" borderId="8" xfId="0" applyFont="1" applyFill="1" applyBorder="1" applyAlignment="1">
      <alignment horizontal="center"/>
    </xf>
    <xf numFmtId="0" fontId="68" fillId="2" borderId="0" xfId="0" applyFont="1" applyFill="1"/>
    <xf numFmtId="0" fontId="18" fillId="2" borderId="0" xfId="0" applyFont="1" applyFill="1"/>
    <xf numFmtId="0" fontId="82" fillId="2" borderId="0" xfId="0" applyFont="1" applyFill="1"/>
    <xf numFmtId="165" fontId="82" fillId="2" borderId="12" xfId="0" applyNumberFormat="1" applyFont="1" applyFill="1" applyBorder="1"/>
    <xf numFmtId="0" fontId="84" fillId="2" borderId="8" xfId="0" applyFont="1" applyFill="1" applyBorder="1" applyAlignment="1">
      <alignment horizontal="center"/>
    </xf>
    <xf numFmtId="0" fontId="84" fillId="0" borderId="9" xfId="0" applyFont="1" applyBorder="1" applyAlignment="1">
      <alignment horizontal="left"/>
    </xf>
    <xf numFmtId="0" fontId="113" fillId="0" borderId="0" xfId="0" applyFont="1"/>
    <xf numFmtId="0" fontId="3" fillId="2" borderId="15" xfId="0" applyFont="1" applyFill="1" applyBorder="1"/>
    <xf numFmtId="0" fontId="2" fillId="2" borderId="16" xfId="0" applyFont="1" applyFill="1" applyBorder="1"/>
    <xf numFmtId="0" fontId="114" fillId="2" borderId="8" xfId="0" applyFont="1" applyFill="1" applyBorder="1" applyAlignment="1">
      <alignment horizontal="center"/>
    </xf>
    <xf numFmtId="0" fontId="115" fillId="2" borderId="0" xfId="0" applyFont="1" applyFill="1"/>
    <xf numFmtId="0" fontId="116" fillId="0" borderId="0" xfId="0" applyFont="1"/>
    <xf numFmtId="0" fontId="58" fillId="2" borderId="0" xfId="0" applyFont="1" applyFill="1"/>
    <xf numFmtId="0" fontId="55" fillId="2" borderId="0" xfId="0" applyFont="1" applyFill="1"/>
    <xf numFmtId="0" fontId="55" fillId="2" borderId="8" xfId="0" applyFont="1" applyFill="1" applyBorder="1"/>
    <xf numFmtId="165" fontId="55" fillId="2" borderId="12" xfId="0" applyNumberFormat="1" applyFont="1" applyFill="1" applyBorder="1"/>
    <xf numFmtId="0" fontId="90" fillId="0" borderId="9" xfId="0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65" fillId="2" borderId="0" xfId="0" applyFont="1" applyFill="1"/>
    <xf numFmtId="0" fontId="65" fillId="0" borderId="9" xfId="0" applyFont="1" applyBorder="1" applyAlignment="1">
      <alignment horizontal="left"/>
    </xf>
    <xf numFmtId="0" fontId="117" fillId="0" borderId="0" xfId="0" applyFont="1"/>
    <xf numFmtId="0" fontId="28" fillId="0" borderId="9" xfId="0" applyFont="1" applyBorder="1" applyAlignment="1">
      <alignment horizontal="left"/>
    </xf>
    <xf numFmtId="0" fontId="118" fillId="0" borderId="9" xfId="0" applyFont="1" applyBorder="1" applyAlignment="1">
      <alignment horizontal="left"/>
    </xf>
    <xf numFmtId="0" fontId="119" fillId="0" borderId="9" xfId="0" applyFont="1" applyBorder="1" applyAlignment="1">
      <alignment horizontal="left"/>
    </xf>
    <xf numFmtId="0" fontId="79" fillId="2" borderId="0" xfId="0" applyFont="1" applyFill="1"/>
    <xf numFmtId="0" fontId="120" fillId="0" borderId="9" xfId="0" applyFont="1" applyBorder="1" applyAlignment="1">
      <alignment horizontal="left"/>
    </xf>
    <xf numFmtId="0" fontId="119" fillId="2" borderId="9" xfId="0" applyFont="1" applyFill="1" applyBorder="1" applyAlignment="1">
      <alignment horizontal="left"/>
    </xf>
    <xf numFmtId="0" fontId="121" fillId="2" borderId="8" xfId="0" applyFont="1" applyFill="1" applyBorder="1" applyAlignment="1">
      <alignment horizontal="center"/>
    </xf>
    <xf numFmtId="0" fontId="55" fillId="2" borderId="17" xfId="0" applyFont="1" applyFill="1" applyBorder="1"/>
    <xf numFmtId="0" fontId="122" fillId="2" borderId="8" xfId="0" applyFont="1" applyFill="1" applyBorder="1" applyAlignment="1">
      <alignment horizontal="center"/>
    </xf>
    <xf numFmtId="0" fontId="123" fillId="2" borderId="9" xfId="0" applyFont="1" applyFill="1" applyBorder="1" applyAlignment="1">
      <alignment horizontal="left"/>
    </xf>
    <xf numFmtId="0" fontId="47" fillId="2" borderId="0" xfId="0" applyFont="1" applyFill="1"/>
    <xf numFmtId="0" fontId="47" fillId="2" borderId="8" xfId="0" applyFont="1" applyFill="1" applyBorder="1"/>
    <xf numFmtId="0" fontId="47" fillId="2" borderId="17" xfId="0" applyFont="1" applyFill="1" applyBorder="1"/>
    <xf numFmtId="165" fontId="47" fillId="2" borderId="12" xfId="0" applyNumberFormat="1" applyFont="1" applyFill="1" applyBorder="1"/>
    <xf numFmtId="0" fontId="124" fillId="2" borderId="8" xfId="0" applyFont="1" applyFill="1" applyBorder="1" applyAlignment="1">
      <alignment horizontal="center"/>
    </xf>
    <xf numFmtId="0" fontId="125" fillId="2" borderId="9" xfId="0" applyFont="1" applyFill="1" applyBorder="1" applyAlignment="1">
      <alignment horizontal="left"/>
    </xf>
    <xf numFmtId="0" fontId="44" fillId="2" borderId="0" xfId="0" applyFont="1" applyFill="1"/>
    <xf numFmtId="0" fontId="23" fillId="2" borderId="0" xfId="0" applyFont="1" applyFill="1"/>
    <xf numFmtId="0" fontId="126" fillId="2" borderId="9" xfId="0" applyFont="1" applyFill="1" applyBorder="1" applyAlignment="1">
      <alignment horizontal="left"/>
    </xf>
    <xf numFmtId="0" fontId="127" fillId="2" borderId="9" xfId="0" applyFont="1" applyFill="1" applyBorder="1" applyAlignment="1">
      <alignment horizontal="left"/>
    </xf>
    <xf numFmtId="0" fontId="128" fillId="2" borderId="0" xfId="0" applyFont="1" applyFill="1"/>
    <xf numFmtId="0" fontId="129" fillId="2" borderId="9" xfId="0" applyFont="1" applyFill="1" applyBorder="1" applyAlignment="1">
      <alignment horizontal="left"/>
    </xf>
    <xf numFmtId="0" fontId="130" fillId="0" borderId="0" xfId="0" applyFont="1"/>
    <xf numFmtId="0" fontId="28" fillId="2" borderId="17" xfId="0" applyFont="1" applyFill="1" applyBorder="1"/>
    <xf numFmtId="0" fontId="131" fillId="2" borderId="0" xfId="0" applyFont="1" applyFill="1"/>
    <xf numFmtId="0" fontId="132" fillId="2" borderId="9" xfId="0" applyFont="1" applyFill="1" applyBorder="1"/>
    <xf numFmtId="0" fontId="44" fillId="2" borderId="8" xfId="0" applyFont="1" applyFill="1" applyBorder="1"/>
    <xf numFmtId="0" fontId="44" fillId="2" borderId="14" xfId="0" applyFont="1" applyFill="1" applyBorder="1"/>
    <xf numFmtId="0" fontId="44" fillId="2" borderId="17" xfId="0" applyFont="1" applyFill="1" applyBorder="1"/>
    <xf numFmtId="165" fontId="44" fillId="2" borderId="12" xfId="0" applyNumberFormat="1" applyFont="1" applyFill="1" applyBorder="1"/>
    <xf numFmtId="0" fontId="133" fillId="2" borderId="8" xfId="0" applyFont="1" applyFill="1" applyBorder="1" applyAlignment="1">
      <alignment horizontal="center"/>
    </xf>
    <xf numFmtId="0" fontId="44" fillId="0" borderId="9" xfId="0" applyFont="1" applyBorder="1" applyAlignment="1">
      <alignment horizontal="left"/>
    </xf>
    <xf numFmtId="0" fontId="107" fillId="2" borderId="8" xfId="0" applyFont="1" applyFill="1" applyBorder="1"/>
    <xf numFmtId="0" fontId="107" fillId="2" borderId="14" xfId="0" applyFont="1" applyFill="1" applyBorder="1"/>
    <xf numFmtId="0" fontId="107" fillId="2" borderId="17" xfId="0" applyFont="1" applyFill="1" applyBorder="1"/>
    <xf numFmtId="165" fontId="107" fillId="2" borderId="12" xfId="0" applyNumberFormat="1" applyFont="1" applyFill="1" applyBorder="1"/>
    <xf numFmtId="0" fontId="99" fillId="2" borderId="8" xfId="0" applyFont="1" applyFill="1" applyBorder="1" applyAlignment="1">
      <alignment horizontal="center"/>
    </xf>
    <xf numFmtId="0" fontId="134" fillId="2" borderId="9" xfId="0" applyFont="1" applyFill="1" applyBorder="1" applyAlignment="1">
      <alignment horizontal="left"/>
    </xf>
    <xf numFmtId="165" fontId="62" fillId="0" borderId="0" xfId="0" applyNumberFormat="1" applyFont="1"/>
    <xf numFmtId="165" fontId="3" fillId="0" borderId="8" xfId="0" applyNumberFormat="1" applyFont="1" applyBorder="1"/>
    <xf numFmtId="0" fontId="135" fillId="0" borderId="9" xfId="0" applyFont="1" applyBorder="1" applyAlignment="1">
      <alignment horizontal="left"/>
    </xf>
    <xf numFmtId="165" fontId="79" fillId="0" borderId="0" xfId="0" applyNumberFormat="1" applyFont="1"/>
    <xf numFmtId="165" fontId="79" fillId="0" borderId="8" xfId="0" applyNumberFormat="1" applyFont="1" applyBorder="1"/>
    <xf numFmtId="165" fontId="79" fillId="2" borderId="0" xfId="0" applyNumberFormat="1" applyFont="1" applyFill="1"/>
    <xf numFmtId="0" fontId="81" fillId="2" borderId="0" xfId="0" applyFont="1" applyFill="1" applyAlignment="1">
      <alignment horizontal="center"/>
    </xf>
    <xf numFmtId="0" fontId="94" fillId="2" borderId="9" xfId="0" applyFont="1" applyFill="1" applyBorder="1" applyAlignment="1">
      <alignment horizontal="left"/>
    </xf>
    <xf numFmtId="165" fontId="18" fillId="0" borderId="0" xfId="0" applyNumberFormat="1" applyFont="1"/>
    <xf numFmtId="165" fontId="3" fillId="2" borderId="14" xfId="0" applyNumberFormat="1" applyFont="1" applyFill="1" applyBorder="1"/>
    <xf numFmtId="0" fontId="4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left"/>
    </xf>
    <xf numFmtId="0" fontId="15" fillId="2" borderId="0" xfId="0" applyFont="1" applyFill="1"/>
    <xf numFmtId="0" fontId="136" fillId="2" borderId="0" xfId="0" applyFont="1" applyFill="1"/>
    <xf numFmtId="0" fontId="137" fillId="2" borderId="0" xfId="0" applyFont="1" applyFill="1"/>
    <xf numFmtId="0" fontId="138" fillId="0" borderId="0" xfId="0" applyFont="1"/>
    <xf numFmtId="0" fontId="139" fillId="2" borderId="0" xfId="0" applyFont="1" applyFill="1"/>
    <xf numFmtId="0" fontId="3" fillId="2" borderId="17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165" fontId="9" fillId="0" borderId="12" xfId="0" applyNumberFormat="1" applyFont="1" applyBorder="1"/>
    <xf numFmtId="0" fontId="56" fillId="2" borderId="9" xfId="0" applyFont="1" applyFill="1" applyBorder="1" applyAlignment="1">
      <alignment horizontal="left"/>
    </xf>
    <xf numFmtId="0" fontId="98" fillId="0" borderId="0" xfId="0" applyFont="1"/>
    <xf numFmtId="0" fontId="9" fillId="2" borderId="17" xfId="0" applyFont="1" applyFill="1" applyBorder="1" applyAlignment="1">
      <alignment horizontal="left"/>
    </xf>
    <xf numFmtId="0" fontId="9" fillId="2" borderId="17" xfId="0" applyFont="1" applyFill="1" applyBorder="1"/>
    <xf numFmtId="0" fontId="140" fillId="0" borderId="0" xfId="0" applyFont="1"/>
    <xf numFmtId="0" fontId="9" fillId="2" borderId="13" xfId="0" applyFont="1" applyFill="1" applyBorder="1"/>
    <xf numFmtId="0" fontId="141" fillId="0" borderId="0" xfId="0" applyFont="1"/>
    <xf numFmtId="0" fontId="142" fillId="0" borderId="0" xfId="0" applyFont="1"/>
    <xf numFmtId="0" fontId="31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43" fillId="0" borderId="0" xfId="0" applyFont="1"/>
    <xf numFmtId="0" fontId="144" fillId="0" borderId="0" xfId="0" applyFont="1"/>
    <xf numFmtId="0" fontId="145" fillId="0" borderId="0" xfId="0" applyFont="1"/>
    <xf numFmtId="0" fontId="107" fillId="0" borderId="0" xfId="0" applyFont="1"/>
    <xf numFmtId="0" fontId="3" fillId="2" borderId="9" xfId="0" applyFont="1" applyFill="1" applyBorder="1" applyAlignment="1">
      <alignment horizontal="left"/>
    </xf>
    <xf numFmtId="0" fontId="114" fillId="0" borderId="9" xfId="0" applyFont="1" applyBorder="1" applyAlignment="1">
      <alignment horizontal="left"/>
    </xf>
    <xf numFmtId="0" fontId="146" fillId="0" borderId="0" xfId="0" applyFont="1"/>
    <xf numFmtId="0" fontId="146" fillId="0" borderId="8" xfId="0" applyFont="1" applyBorder="1"/>
    <xf numFmtId="0" fontId="147" fillId="0" borderId="0" xfId="0" applyFont="1"/>
    <xf numFmtId="0" fontId="146" fillId="2" borderId="13" xfId="0" applyFont="1" applyFill="1" applyBorder="1" applyAlignment="1">
      <alignment horizontal="left"/>
    </xf>
    <xf numFmtId="0" fontId="146" fillId="2" borderId="13" xfId="0" applyFont="1" applyFill="1" applyBorder="1"/>
    <xf numFmtId="165" fontId="146" fillId="0" borderId="12" xfId="0" applyNumberFormat="1" applyFont="1" applyBorder="1"/>
    <xf numFmtId="0" fontId="148" fillId="0" borderId="8" xfId="0" applyFont="1" applyBorder="1" applyAlignment="1">
      <alignment horizontal="center"/>
    </xf>
    <xf numFmtId="0" fontId="146" fillId="0" borderId="9" xfId="0" applyFont="1" applyBorder="1" applyAlignment="1">
      <alignment horizontal="left"/>
    </xf>
    <xf numFmtId="0" fontId="149" fillId="0" borderId="0" xfId="0" applyFont="1"/>
    <xf numFmtId="0" fontId="128" fillId="0" borderId="0" xfId="0" applyFont="1"/>
    <xf numFmtId="0" fontId="33" fillId="0" borderId="9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150" fillId="2" borderId="0" xfId="0" applyFont="1" applyFill="1"/>
    <xf numFmtId="0" fontId="3" fillId="0" borderId="0" xfId="0" applyFont="1" applyAlignment="1">
      <alignment horizontal="right"/>
    </xf>
    <xf numFmtId="0" fontId="85" fillId="0" borderId="0" xfId="0" applyFont="1" applyAlignment="1">
      <alignment horizontal="right"/>
    </xf>
    <xf numFmtId="0" fontId="3" fillId="2" borderId="18" xfId="0" applyFont="1" applyFill="1" applyBorder="1"/>
    <xf numFmtId="0" fontId="39" fillId="2" borderId="17" xfId="0" applyFont="1" applyFill="1" applyBorder="1"/>
    <xf numFmtId="0" fontId="151" fillId="0" borderId="9" xfId="0" applyFont="1" applyBorder="1" applyAlignment="1">
      <alignment horizontal="left"/>
    </xf>
    <xf numFmtId="0" fontId="152" fillId="0" borderId="0" xfId="0" applyFont="1"/>
    <xf numFmtId="0" fontId="35" fillId="2" borderId="17" xfId="0" applyFont="1" applyFill="1" applyBorder="1"/>
    <xf numFmtId="0" fontId="153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79" fillId="2" borderId="14" xfId="0" applyFont="1" applyFill="1" applyBorder="1"/>
    <xf numFmtId="0" fontId="79" fillId="0" borderId="15" xfId="0" applyFont="1" applyBorder="1"/>
    <xf numFmtId="165" fontId="20" fillId="0" borderId="0" xfId="0" applyNumberFormat="1" applyFont="1"/>
    <xf numFmtId="0" fontId="154" fillId="0" borderId="9" xfId="0" applyFont="1" applyBorder="1"/>
    <xf numFmtId="0" fontId="31" fillId="2" borderId="17" xfId="0" applyFont="1" applyFill="1" applyBorder="1"/>
    <xf numFmtId="0" fontId="155" fillId="0" borderId="0" xfId="0" applyFont="1"/>
    <xf numFmtId="0" fontId="2" fillId="0" borderId="10" xfId="0" applyFont="1" applyBorder="1"/>
    <xf numFmtId="0" fontId="155" fillId="0" borderId="9" xfId="0" applyFont="1" applyBorder="1"/>
    <xf numFmtId="0" fontId="156" fillId="0" borderId="0" xfId="0" applyFont="1"/>
    <xf numFmtId="0" fontId="3" fillId="0" borderId="16" xfId="0" applyFont="1" applyBorder="1"/>
    <xf numFmtId="0" fontId="157" fillId="0" borderId="0" xfId="0" applyFont="1"/>
    <xf numFmtId="0" fontId="28" fillId="0" borderId="15" xfId="0" applyFont="1" applyBorder="1"/>
    <xf numFmtId="0" fontId="77" fillId="0" borderId="16" xfId="0" applyFont="1" applyBorder="1"/>
    <xf numFmtId="0" fontId="28" fillId="0" borderId="17" xfId="0" applyFont="1" applyBorder="1"/>
    <xf numFmtId="0" fontId="28" fillId="0" borderId="16" xfId="0" applyFont="1" applyBorder="1"/>
    <xf numFmtId="0" fontId="158" fillId="0" borderId="9" xfId="0" applyFont="1" applyBorder="1" applyAlignment="1">
      <alignment horizontal="left"/>
    </xf>
    <xf numFmtId="0" fontId="159" fillId="0" borderId="9" xfId="0" applyFont="1" applyBorder="1" applyAlignment="1">
      <alignment horizontal="left"/>
    </xf>
    <xf numFmtId="0" fontId="31" fillId="0" borderId="16" xfId="0" applyFont="1" applyBorder="1"/>
    <xf numFmtId="0" fontId="31" fillId="2" borderId="14" xfId="0" applyFont="1" applyFill="1" applyBorder="1"/>
    <xf numFmtId="0" fontId="79" fillId="0" borderId="16" xfId="0" applyFont="1" applyBorder="1"/>
    <xf numFmtId="0" fontId="79" fillId="2" borderId="17" xfId="0" applyFont="1" applyFill="1" applyBorder="1"/>
    <xf numFmtId="0" fontId="3" fillId="2" borderId="16" xfId="0" applyFont="1" applyFill="1" applyBorder="1"/>
    <xf numFmtId="0" fontId="160" fillId="0" borderId="0" xfId="0" applyFont="1"/>
    <xf numFmtId="0" fontId="68" fillId="2" borderId="16" xfId="0" applyFont="1" applyFill="1" applyBorder="1"/>
    <xf numFmtId="0" fontId="106" fillId="0" borderId="9" xfId="0" applyFont="1" applyBorder="1" applyAlignment="1">
      <alignment horizontal="left"/>
    </xf>
    <xf numFmtId="0" fontId="3" fillId="2" borderId="19" xfId="0" applyFont="1" applyFill="1" applyBorder="1"/>
    <xf numFmtId="0" fontId="9" fillId="2" borderId="14" xfId="0" applyFont="1" applyFill="1" applyBorder="1"/>
    <xf numFmtId="0" fontId="161" fillId="0" borderId="8" xfId="0" applyFont="1" applyBorder="1" applyAlignment="1">
      <alignment horizontal="center"/>
    </xf>
    <xf numFmtId="0" fontId="162" fillId="0" borderId="9" xfId="0" applyFont="1" applyBorder="1" applyAlignment="1">
      <alignment horizontal="left"/>
    </xf>
    <xf numFmtId="0" fontId="81" fillId="0" borderId="9" xfId="0" applyFont="1" applyBorder="1" applyAlignment="1">
      <alignment horizontal="left"/>
    </xf>
    <xf numFmtId="0" fontId="55" fillId="2" borderId="14" xfId="0" applyFont="1" applyFill="1" applyBorder="1"/>
    <xf numFmtId="0" fontId="55" fillId="0" borderId="9" xfId="0" applyFont="1" applyBorder="1" applyAlignment="1">
      <alignment horizontal="left"/>
    </xf>
    <xf numFmtId="0" fontId="163" fillId="0" borderId="9" xfId="0" applyFont="1" applyBorder="1"/>
    <xf numFmtId="0" fontId="82" fillId="2" borderId="14" xfId="0" applyFont="1" applyFill="1" applyBorder="1"/>
    <xf numFmtId="0" fontId="141" fillId="0" borderId="9" xfId="0" applyFont="1" applyBorder="1"/>
    <xf numFmtId="165" fontId="82" fillId="0" borderId="9" xfId="0" applyNumberFormat="1" applyFont="1" applyBorder="1" applyAlignment="1">
      <alignment horizontal="right"/>
    </xf>
    <xf numFmtId="0" fontId="163" fillId="0" borderId="0" xfId="0" applyFont="1"/>
    <xf numFmtId="0" fontId="164" fillId="0" borderId="0" xfId="0" applyFont="1"/>
    <xf numFmtId="0" fontId="47" fillId="2" borderId="14" xfId="0" applyFont="1" applyFill="1" applyBorder="1"/>
    <xf numFmtId="0" fontId="49" fillId="0" borderId="9" xfId="0" applyFont="1" applyBorder="1" applyAlignment="1">
      <alignment horizontal="left"/>
    </xf>
    <xf numFmtId="0" fontId="62" fillId="2" borderId="14" xfId="0" applyFont="1" applyFill="1" applyBorder="1"/>
    <xf numFmtId="0" fontId="64" fillId="0" borderId="9" xfId="0" applyFont="1" applyBorder="1" applyAlignment="1">
      <alignment horizontal="left"/>
    </xf>
    <xf numFmtId="0" fontId="44" fillId="0" borderId="8" xfId="0" applyFont="1" applyBorder="1"/>
    <xf numFmtId="0" fontId="165" fillId="0" borderId="0" xfId="0" applyFont="1"/>
    <xf numFmtId="0" fontId="165" fillId="0" borderId="9" xfId="0" applyFont="1" applyBorder="1"/>
    <xf numFmtId="165" fontId="44" fillId="0" borderId="12" xfId="0" applyNumberFormat="1" applyFont="1" applyBorder="1"/>
    <xf numFmtId="0" fontId="133" fillId="0" borderId="8" xfId="0" applyFont="1" applyBorder="1" applyAlignment="1">
      <alignment horizontal="center"/>
    </xf>
    <xf numFmtId="0" fontId="166" fillId="0" borderId="9" xfId="0" applyFont="1" applyBorder="1" applyAlignment="1">
      <alignment horizontal="left"/>
    </xf>
    <xf numFmtId="0" fontId="39" fillId="2" borderId="0" xfId="0" applyFont="1" applyFill="1" applyAlignment="1">
      <alignment horizontal="center"/>
    </xf>
    <xf numFmtId="0" fontId="39" fillId="2" borderId="14" xfId="0" applyFont="1" applyFill="1" applyBorder="1" applyAlignment="1">
      <alignment horizontal="center"/>
    </xf>
    <xf numFmtId="0" fontId="86" fillId="2" borderId="14" xfId="0" applyFont="1" applyFill="1" applyBorder="1"/>
    <xf numFmtId="0" fontId="167" fillId="0" borderId="8" xfId="0" applyFont="1" applyBorder="1" applyAlignment="1">
      <alignment horizontal="center"/>
    </xf>
    <xf numFmtId="0" fontId="168" fillId="0" borderId="9" xfId="0" applyFont="1" applyBorder="1" applyAlignment="1">
      <alignment horizontal="left"/>
    </xf>
    <xf numFmtId="0" fontId="77" fillId="0" borderId="9" xfId="0" applyFont="1" applyBorder="1" applyAlignment="1">
      <alignment horizontal="left"/>
    </xf>
    <xf numFmtId="0" fontId="169" fillId="0" borderId="9" xfId="0" applyFont="1" applyBorder="1" applyAlignment="1">
      <alignment horizontal="left"/>
    </xf>
    <xf numFmtId="0" fontId="68" fillId="2" borderId="14" xfId="0" applyFont="1" applyFill="1" applyBorder="1"/>
    <xf numFmtId="0" fontId="144" fillId="0" borderId="9" xfId="0" applyFont="1" applyBorder="1" applyAlignment="1">
      <alignment horizontal="left"/>
    </xf>
    <xf numFmtId="0" fontId="139" fillId="0" borderId="0" xfId="0" applyFont="1"/>
    <xf numFmtId="0" fontId="170" fillId="0" borderId="9" xfId="0" applyFont="1" applyBorder="1"/>
    <xf numFmtId="0" fontId="171" fillId="0" borderId="0" xfId="0" applyFont="1"/>
    <xf numFmtId="165" fontId="160" fillId="0" borderId="12" xfId="0" applyNumberFormat="1" applyFont="1" applyBorder="1"/>
    <xf numFmtId="165" fontId="172" fillId="0" borderId="12" xfId="0" applyNumberFormat="1" applyFont="1" applyBorder="1"/>
    <xf numFmtId="0" fontId="172" fillId="0" borderId="0" xfId="0" applyFont="1"/>
    <xf numFmtId="165" fontId="173" fillId="0" borderId="12" xfId="0" applyNumberFormat="1" applyFont="1" applyBorder="1"/>
    <xf numFmtId="0" fontId="174" fillId="0" borderId="9" xfId="0" applyFont="1" applyBorder="1" applyAlignment="1">
      <alignment horizontal="left"/>
    </xf>
    <xf numFmtId="165" fontId="175" fillId="0" borderId="12" xfId="0" applyNumberFormat="1" applyFont="1" applyBorder="1"/>
    <xf numFmtId="0" fontId="176" fillId="0" borderId="9" xfId="0" applyFont="1" applyBorder="1" applyAlignment="1">
      <alignment horizontal="left"/>
    </xf>
    <xf numFmtId="165" fontId="177" fillId="0" borderId="12" xfId="0" applyNumberFormat="1" applyFont="1" applyBorder="1"/>
    <xf numFmtId="0" fontId="77" fillId="0" borderId="9" xfId="0" applyFont="1" applyBorder="1"/>
    <xf numFmtId="165" fontId="24" fillId="0" borderId="12" xfId="0" applyNumberFormat="1" applyFont="1" applyBorder="1"/>
    <xf numFmtId="0" fontId="178" fillId="0" borderId="9" xfId="0" applyFont="1" applyBorder="1" applyAlignment="1">
      <alignment horizontal="left"/>
    </xf>
    <xf numFmtId="165" fontId="77" fillId="0" borderId="12" xfId="0" applyNumberFormat="1" applyFont="1" applyBorder="1"/>
    <xf numFmtId="0" fontId="179" fillId="0" borderId="0" xfId="0" applyFont="1"/>
    <xf numFmtId="0" fontId="180" fillId="0" borderId="9" xfId="0" applyFont="1" applyBorder="1" applyAlignment="1">
      <alignment horizontal="left"/>
    </xf>
    <xf numFmtId="0" fontId="181" fillId="0" borderId="0" xfId="0" applyFont="1"/>
    <xf numFmtId="0" fontId="182" fillId="0" borderId="0" xfId="0" applyFont="1"/>
    <xf numFmtId="0" fontId="35" fillId="0" borderId="15" xfId="0" applyFont="1" applyBorder="1"/>
    <xf numFmtId="0" fontId="35" fillId="2" borderId="14" xfId="0" applyFont="1" applyFill="1" applyBorder="1"/>
    <xf numFmtId="0" fontId="35" fillId="2" borderId="0" xfId="0" applyFont="1" applyFill="1"/>
    <xf numFmtId="0" fontId="183" fillId="0" borderId="0" xfId="0" applyFont="1"/>
    <xf numFmtId="0" fontId="28" fillId="2" borderId="0" xfId="0" applyFont="1" applyFill="1" applyAlignment="1">
      <alignment horizontal="left"/>
    </xf>
    <xf numFmtId="0" fontId="184" fillId="0" borderId="9" xfId="0" applyFont="1" applyBorder="1" applyAlignment="1">
      <alignment horizontal="left"/>
    </xf>
    <xf numFmtId="165" fontId="89" fillId="0" borderId="12" xfId="0" applyNumberFormat="1" applyFont="1" applyBorder="1"/>
    <xf numFmtId="0" fontId="185" fillId="0" borderId="9" xfId="0" applyFont="1" applyBorder="1" applyAlignment="1">
      <alignment horizontal="left"/>
    </xf>
    <xf numFmtId="165" fontId="2" fillId="0" borderId="10" xfId="0" applyNumberFormat="1" applyFont="1" applyBorder="1"/>
    <xf numFmtId="0" fontId="186" fillId="0" borderId="9" xfId="0" applyFont="1" applyBorder="1" applyAlignment="1">
      <alignment horizontal="left"/>
    </xf>
    <xf numFmtId="0" fontId="39" fillId="4" borderId="8" xfId="0" applyFont="1" applyFill="1" applyBorder="1"/>
    <xf numFmtId="0" fontId="40" fillId="4" borderId="0" xfId="0" applyFont="1" applyFill="1"/>
    <xf numFmtId="0" fontId="39" fillId="4" borderId="14" xfId="0" applyFont="1" applyFill="1" applyBorder="1"/>
    <xf numFmtId="0" fontId="39" fillId="4" borderId="0" xfId="0" applyFont="1" applyFill="1"/>
    <xf numFmtId="165" fontId="39" fillId="4" borderId="0" xfId="0" applyNumberFormat="1" applyFont="1" applyFill="1"/>
    <xf numFmtId="165" fontId="39" fillId="4" borderId="12" xfId="0" applyNumberFormat="1" applyFont="1" applyFill="1" applyBorder="1"/>
    <xf numFmtId="0" fontId="41" fillId="2" borderId="8" xfId="0" applyFont="1" applyFill="1" applyBorder="1" applyAlignment="1">
      <alignment horizontal="center"/>
    </xf>
    <xf numFmtId="165" fontId="82" fillId="0" borderId="0" xfId="0" applyNumberFormat="1" applyFont="1"/>
    <xf numFmtId="0" fontId="187" fillId="0" borderId="9" xfId="0" applyFont="1" applyBorder="1" applyAlignment="1">
      <alignment horizontal="left"/>
    </xf>
    <xf numFmtId="0" fontId="188" fillId="0" borderId="15" xfId="0" applyFont="1" applyBorder="1"/>
    <xf numFmtId="0" fontId="188" fillId="0" borderId="0" xfId="0" applyFont="1"/>
    <xf numFmtId="0" fontId="188" fillId="2" borderId="14" xfId="0" applyFont="1" applyFill="1" applyBorder="1"/>
    <xf numFmtId="0" fontId="188" fillId="2" borderId="13" xfId="0" applyFont="1" applyFill="1" applyBorder="1"/>
    <xf numFmtId="0" fontId="82" fillId="0" borderId="15" xfId="0" applyFont="1" applyBorder="1"/>
    <xf numFmtId="0" fontId="189" fillId="0" borderId="9" xfId="0" applyFont="1" applyBorder="1" applyAlignment="1">
      <alignment horizontal="left"/>
    </xf>
    <xf numFmtId="0" fontId="55" fillId="0" borderId="15" xfId="0" applyFont="1" applyBorder="1"/>
    <xf numFmtId="0" fontId="90" fillId="2" borderId="8" xfId="0" applyFont="1" applyFill="1" applyBorder="1" applyAlignment="1">
      <alignment horizontal="center"/>
    </xf>
    <xf numFmtId="0" fontId="119" fillId="0" borderId="15" xfId="0" applyFont="1" applyBorder="1"/>
    <xf numFmtId="0" fontId="119" fillId="0" borderId="0" xfId="0" applyFont="1"/>
    <xf numFmtId="0" fontId="188" fillId="0" borderId="8" xfId="0" applyFont="1" applyBorder="1"/>
    <xf numFmtId="0" fontId="190" fillId="0" borderId="0" xfId="0" applyFont="1"/>
    <xf numFmtId="165" fontId="188" fillId="0" borderId="12" xfId="0" applyNumberFormat="1" applyFont="1" applyBorder="1"/>
    <xf numFmtId="0" fontId="191" fillId="2" borderId="9" xfId="0" applyFont="1" applyFill="1" applyBorder="1" applyAlignment="1">
      <alignment horizontal="left"/>
    </xf>
    <xf numFmtId="0" fontId="192" fillId="2" borderId="9" xfId="0" applyFont="1" applyFill="1" applyBorder="1" applyAlignment="1">
      <alignment horizontal="left"/>
    </xf>
    <xf numFmtId="0" fontId="3" fillId="4" borderId="8" xfId="0" applyFont="1" applyFill="1" applyBorder="1"/>
    <xf numFmtId="0" fontId="3" fillId="4" borderId="0" xfId="0" applyFont="1" applyFill="1"/>
    <xf numFmtId="0" fontId="3" fillId="4" borderId="14" xfId="0" applyFont="1" applyFill="1" applyBorder="1"/>
    <xf numFmtId="0" fontId="3" fillId="4" borderId="13" xfId="0" applyFont="1" applyFill="1" applyBorder="1"/>
    <xf numFmtId="165" fontId="3" fillId="4" borderId="12" xfId="0" applyNumberFormat="1" applyFont="1" applyFill="1" applyBorder="1"/>
    <xf numFmtId="0" fontId="4" fillId="4" borderId="8" xfId="0" applyFont="1" applyFill="1" applyBorder="1" applyAlignment="1">
      <alignment horizontal="center"/>
    </xf>
    <xf numFmtId="0" fontId="121" fillId="2" borderId="9" xfId="0" applyFont="1" applyFill="1" applyBorder="1" applyAlignment="1">
      <alignment horizontal="left"/>
    </xf>
    <xf numFmtId="0" fontId="2" fillId="4" borderId="0" xfId="0" applyFont="1" applyFill="1"/>
    <xf numFmtId="0" fontId="3" fillId="4" borderId="13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44" fillId="2" borderId="13" xfId="0" applyFont="1" applyFill="1" applyBorder="1" applyAlignment="1">
      <alignment horizontal="left"/>
    </xf>
    <xf numFmtId="0" fontId="44" fillId="2" borderId="13" xfId="0" applyFont="1" applyFill="1" applyBorder="1"/>
    <xf numFmtId="0" fontId="2" fillId="0" borderId="8" xfId="0" applyFont="1" applyBorder="1"/>
    <xf numFmtId="165" fontId="2" fillId="0" borderId="12" xfId="0" applyNumberFormat="1" applyFont="1" applyBorder="1" applyAlignment="1">
      <alignment horizontal="right"/>
    </xf>
    <xf numFmtId="0" fontId="108" fillId="0" borderId="0" xfId="0" applyFont="1"/>
    <xf numFmtId="0" fontId="193" fillId="0" borderId="9" xfId="0" applyFont="1" applyBorder="1" applyAlignment="1">
      <alignment horizontal="left"/>
    </xf>
    <xf numFmtId="165" fontId="28" fillId="0" borderId="12" xfId="0" applyNumberFormat="1" applyFont="1" applyBorder="1" applyAlignment="1">
      <alignment horizontal="right"/>
    </xf>
    <xf numFmtId="0" fontId="98" fillId="0" borderId="8" xfId="0" applyFont="1" applyBorder="1"/>
    <xf numFmtId="0" fontId="2" fillId="0" borderId="15" xfId="0" applyFont="1" applyBorder="1"/>
    <xf numFmtId="165" fontId="3" fillId="0" borderId="12" xfId="0" applyNumberFormat="1" applyFont="1" applyBorder="1" applyAlignment="1">
      <alignment horizontal="right"/>
    </xf>
    <xf numFmtId="0" fontId="194" fillId="0" borderId="9" xfId="0" applyFont="1" applyBorder="1"/>
    <xf numFmtId="0" fontId="195" fillId="0" borderId="0" xfId="0" applyFont="1"/>
    <xf numFmtId="0" fontId="31" fillId="2" borderId="9" xfId="0" applyFont="1" applyFill="1" applyBorder="1" applyAlignment="1">
      <alignment horizontal="left"/>
    </xf>
    <xf numFmtId="0" fontId="196" fillId="0" borderId="0" xfId="0" applyFont="1"/>
    <xf numFmtId="0" fontId="197" fillId="0" borderId="0" xfId="0" applyFont="1"/>
    <xf numFmtId="0" fontId="110" fillId="0" borderId="0" xfId="0" applyFont="1"/>
    <xf numFmtId="0" fontId="69" fillId="2" borderId="9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174" fillId="2" borderId="9" xfId="0" applyFont="1" applyFill="1" applyBorder="1" applyAlignment="1">
      <alignment horizontal="left"/>
    </xf>
    <xf numFmtId="0" fontId="106" fillId="2" borderId="8" xfId="0" applyFont="1" applyFill="1" applyBorder="1" applyAlignment="1">
      <alignment horizontal="center"/>
    </xf>
    <xf numFmtId="0" fontId="68" fillId="2" borderId="9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98" fillId="2" borderId="8" xfId="0" applyFont="1" applyFill="1" applyBorder="1"/>
    <xf numFmtId="0" fontId="199" fillId="2" borderId="0" xfId="0" applyFont="1" applyFill="1"/>
    <xf numFmtId="0" fontId="200" fillId="2" borderId="8" xfId="0" applyFont="1" applyFill="1" applyBorder="1"/>
    <xf numFmtId="0" fontId="82" fillId="2" borderId="17" xfId="0" applyFont="1" applyFill="1" applyBorder="1"/>
    <xf numFmtId="0" fontId="175" fillId="0" borderId="0" xfId="0" applyFont="1"/>
    <xf numFmtId="0" fontId="194" fillId="0" borderId="0" xfId="0" applyFont="1"/>
    <xf numFmtId="0" fontId="68" fillId="0" borderId="8" xfId="0" applyFont="1" applyBorder="1" applyAlignment="1">
      <alignment horizontal="center"/>
    </xf>
    <xf numFmtId="0" fontId="35" fillId="0" borderId="9" xfId="0" applyFont="1" applyBorder="1" applyAlignment="1">
      <alignment horizontal="left"/>
    </xf>
    <xf numFmtId="0" fontId="144" fillId="2" borderId="16" xfId="0" applyFont="1" applyFill="1" applyBorder="1"/>
    <xf numFmtId="165" fontId="68" fillId="0" borderId="12" xfId="0" applyNumberFormat="1" applyFont="1" applyBorder="1" applyAlignment="1">
      <alignment horizontal="right"/>
    </xf>
    <xf numFmtId="0" fontId="152" fillId="0" borderId="8" xfId="0" applyFont="1" applyBorder="1"/>
    <xf numFmtId="0" fontId="35" fillId="2" borderId="16" xfId="0" applyFont="1" applyFill="1" applyBorder="1"/>
    <xf numFmtId="0" fontId="152" fillId="2" borderId="16" xfId="0" applyFont="1" applyFill="1" applyBorder="1"/>
    <xf numFmtId="165" fontId="152" fillId="0" borderId="12" xfId="0" applyNumberFormat="1" applyFont="1" applyBorder="1" applyAlignment="1">
      <alignment horizontal="right"/>
    </xf>
    <xf numFmtId="0" fontId="201" fillId="0" borderId="8" xfId="0" applyFont="1" applyBorder="1"/>
    <xf numFmtId="0" fontId="201" fillId="0" borderId="0" xfId="0" applyFont="1"/>
    <xf numFmtId="0" fontId="202" fillId="0" borderId="0" xfId="0" applyFont="1"/>
    <xf numFmtId="0" fontId="171" fillId="0" borderId="8" xfId="0" applyFont="1" applyBorder="1"/>
    <xf numFmtId="0" fontId="203" fillId="0" borderId="0" xfId="0" applyFont="1"/>
    <xf numFmtId="0" fontId="204" fillId="0" borderId="0" xfId="0" applyFont="1"/>
    <xf numFmtId="0" fontId="4" fillId="0" borderId="8" xfId="0" applyFont="1" applyBorder="1"/>
    <xf numFmtId="0" fontId="205" fillId="0" borderId="0" xfId="0" applyFont="1"/>
    <xf numFmtId="0" fontId="3" fillId="0" borderId="8" xfId="0" applyFont="1" applyBorder="1" applyAlignment="1">
      <alignment horizontal="center"/>
    </xf>
    <xf numFmtId="165" fontId="28" fillId="0" borderId="8" xfId="0" applyNumberFormat="1" applyFont="1" applyBorder="1"/>
    <xf numFmtId="0" fontId="119" fillId="0" borderId="8" xfId="0" applyFont="1" applyBorder="1"/>
    <xf numFmtId="0" fontId="171" fillId="0" borderId="9" xfId="0" applyFont="1" applyBorder="1" applyAlignment="1">
      <alignment horizontal="left"/>
    </xf>
    <xf numFmtId="0" fontId="77" fillId="0" borderId="10" xfId="0" applyFont="1" applyBorder="1"/>
    <xf numFmtId="165" fontId="28" fillId="0" borderId="10" xfId="0" applyNumberFormat="1" applyFont="1" applyBorder="1"/>
    <xf numFmtId="0" fontId="29" fillId="0" borderId="0" xfId="0" applyFont="1" applyAlignment="1">
      <alignment horizontal="center"/>
    </xf>
    <xf numFmtId="165" fontId="28" fillId="0" borderId="0" xfId="0" applyNumberFormat="1" applyFont="1"/>
    <xf numFmtId="0" fontId="94" fillId="0" borderId="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06" fillId="0" borderId="0" xfId="0" applyFont="1"/>
    <xf numFmtId="0" fontId="4" fillId="0" borderId="0" xfId="0" applyFont="1"/>
    <xf numFmtId="0" fontId="4" fillId="2" borderId="14" xfId="0" applyFont="1" applyFill="1" applyBorder="1"/>
    <xf numFmtId="165" fontId="4" fillId="0" borderId="12" xfId="0" applyNumberFormat="1" applyFont="1" applyBorder="1"/>
    <xf numFmtId="0" fontId="206" fillId="0" borderId="0" xfId="0" applyFont="1"/>
    <xf numFmtId="0" fontId="207" fillId="0" borderId="0" xfId="0" applyFont="1"/>
    <xf numFmtId="0" fontId="65" fillId="0" borderId="8" xfId="0" applyFont="1" applyBorder="1"/>
    <xf numFmtId="0" fontId="65" fillId="2" borderId="14" xfId="0" applyFont="1" applyFill="1" applyBorder="1"/>
    <xf numFmtId="165" fontId="65" fillId="0" borderId="12" xfId="0" applyNumberFormat="1" applyFont="1" applyBorder="1"/>
    <xf numFmtId="0" fontId="208" fillId="0" borderId="8" xfId="0" applyFont="1" applyBorder="1" applyAlignment="1">
      <alignment horizontal="center"/>
    </xf>
    <xf numFmtId="0" fontId="209" fillId="0" borderId="0" xfId="0" applyFont="1"/>
    <xf numFmtId="0" fontId="39" fillId="2" borderId="16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55" fillId="2" borderId="16" xfId="0" applyFont="1" applyFill="1" applyBorder="1" applyAlignment="1">
      <alignment horizontal="left"/>
    </xf>
    <xf numFmtId="0" fontId="28" fillId="2" borderId="16" xfId="0" applyFont="1" applyFill="1" applyBorder="1" applyAlignment="1">
      <alignment horizontal="left"/>
    </xf>
    <xf numFmtId="0" fontId="75" fillId="0" borderId="0" xfId="0" applyFont="1"/>
    <xf numFmtId="0" fontId="142" fillId="0" borderId="8" xfId="0" applyFont="1" applyBorder="1"/>
    <xf numFmtId="0" fontId="210" fillId="0" borderId="9" xfId="0" applyFont="1" applyBorder="1" applyAlignment="1">
      <alignment horizontal="left"/>
    </xf>
    <xf numFmtId="0" fontId="211" fillId="0" borderId="0" xfId="0" applyFont="1"/>
    <xf numFmtId="0" fontId="211" fillId="0" borderId="9" xfId="0" applyFont="1" applyBorder="1" applyAlignment="1">
      <alignment horizontal="left"/>
    </xf>
    <xf numFmtId="0" fontId="212" fillId="2" borderId="0" xfId="0" applyFont="1" applyFill="1" applyAlignment="1">
      <alignment horizontal="left"/>
    </xf>
    <xf numFmtId="0" fontId="213" fillId="0" borderId="9" xfId="0" applyFont="1" applyBorder="1" applyAlignment="1">
      <alignment horizontal="left"/>
    </xf>
    <xf numFmtId="0" fontId="77" fillId="0" borderId="8" xfId="0" applyFont="1" applyBorder="1"/>
    <xf numFmtId="0" fontId="3" fillId="0" borderId="10" xfId="0" applyFont="1" applyBorder="1"/>
    <xf numFmtId="0" fontId="171" fillId="0" borderId="8" xfId="0" applyFont="1" applyBorder="1" applyAlignment="1">
      <alignment horizontal="left" wrapText="1"/>
    </xf>
    <xf numFmtId="0" fontId="214" fillId="2" borderId="0" xfId="0" applyFont="1" applyFill="1" applyAlignment="1">
      <alignment wrapText="1"/>
    </xf>
    <xf numFmtId="0" fontId="215" fillId="0" borderId="0" xfId="0" applyFont="1" applyAlignment="1">
      <alignment horizontal="center"/>
    </xf>
    <xf numFmtId="0" fontId="216" fillId="0" borderId="0" xfId="0" applyFont="1"/>
    <xf numFmtId="0" fontId="173" fillId="0" borderId="0" xfId="0" applyFont="1"/>
    <xf numFmtId="0" fontId="28" fillId="0" borderId="10" xfId="0" applyFont="1" applyBorder="1"/>
    <xf numFmtId="165" fontId="30" fillId="0" borderId="0" xfId="0" applyNumberFormat="1" applyFont="1"/>
    <xf numFmtId="0" fontId="217" fillId="0" borderId="0" xfId="0" applyFont="1" applyAlignment="1">
      <alignment horizontal="center"/>
    </xf>
    <xf numFmtId="0" fontId="218" fillId="0" borderId="0" xfId="0" applyFont="1" applyAlignment="1">
      <alignment horizontal="left"/>
    </xf>
    <xf numFmtId="0" fontId="183" fillId="0" borderId="0" xfId="0" applyFont="1" applyAlignment="1">
      <alignment horizontal="left"/>
    </xf>
    <xf numFmtId="0" fontId="219" fillId="0" borderId="0" xfId="0" applyFont="1" applyAlignment="1">
      <alignment horizontal="center"/>
    </xf>
    <xf numFmtId="165" fontId="3" fillId="0" borderId="15" xfId="0" applyNumberFormat="1" applyFont="1" applyBorder="1"/>
    <xf numFmtId="165" fontId="20" fillId="0" borderId="15" xfId="0" applyNumberFormat="1" applyFont="1" applyBorder="1"/>
    <xf numFmtId="0" fontId="10" fillId="0" borderId="8" xfId="0" applyFont="1" applyBorder="1" applyAlignment="1">
      <alignment vertical="center"/>
    </xf>
    <xf numFmtId="0" fontId="0" fillId="0" borderId="0" xfId="0"/>
    <xf numFmtId="0" fontId="1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6</xdr:row>
      <xdr:rowOff>161925</xdr:rowOff>
    </xdr:from>
    <xdr:ext cx="2247900" cy="11906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06"/>
  <sheetViews>
    <sheetView showGridLines="0" tabSelected="1" topLeftCell="A6" zoomScaleNormal="100" workbookViewId="0">
      <selection activeCell="I6" sqref="I1:I1048576"/>
    </sheetView>
  </sheetViews>
  <sheetFormatPr defaultColWidth="14.42578125" defaultRowHeight="15" customHeight="1"/>
  <cols>
    <col min="1" max="1" width="0.42578125" customWidth="1"/>
    <col min="2" max="2" width="16.42578125" customWidth="1"/>
    <col min="3" max="3" width="43.28515625" customWidth="1"/>
    <col min="4" max="4" width="3.42578125" customWidth="1"/>
    <col min="5" max="5" width="12.28515625" customWidth="1"/>
    <col min="6" max="6" width="6.140625" customWidth="1"/>
    <col min="7" max="7" width="25.140625" customWidth="1"/>
    <col min="8" max="9" width="8.42578125" hidden="1" customWidth="1"/>
    <col min="10" max="10" width="3.140625" customWidth="1"/>
    <col min="11" max="11" width="9" customWidth="1"/>
    <col min="12" max="12" width="47" customWidth="1"/>
    <col min="13" max="14" width="7.42578125" customWidth="1"/>
    <col min="15" max="15" width="17.5703125" customWidth="1"/>
  </cols>
  <sheetData>
    <row r="1" spans="1:15" ht="17.25">
      <c r="A1" s="1"/>
      <c r="B1" s="2"/>
      <c r="C1" s="2"/>
      <c r="D1" s="2"/>
      <c r="E1" s="2"/>
      <c r="F1" s="2"/>
      <c r="G1" s="3"/>
      <c r="H1" s="2"/>
      <c r="I1" s="2"/>
      <c r="J1" s="4"/>
      <c r="K1" s="4"/>
      <c r="L1" s="5"/>
    </row>
    <row r="2" spans="1:15" ht="17.25">
      <c r="A2" s="2"/>
      <c r="B2" s="2"/>
      <c r="C2" s="2"/>
      <c r="D2" s="2"/>
      <c r="E2" s="2"/>
      <c r="F2" s="2"/>
      <c r="G2" s="3"/>
      <c r="H2" s="2"/>
      <c r="I2" s="2"/>
      <c r="J2" s="4"/>
      <c r="K2" s="4"/>
      <c r="L2" s="5"/>
    </row>
    <row r="3" spans="1:15" ht="17.25">
      <c r="A3" s="2"/>
      <c r="B3" s="2"/>
      <c r="C3" s="2"/>
      <c r="D3" s="2"/>
      <c r="E3" s="2"/>
      <c r="F3" s="2"/>
      <c r="G3" s="3"/>
      <c r="H3" s="2"/>
      <c r="I3" s="2"/>
      <c r="J3" s="4"/>
      <c r="K3" s="4"/>
      <c r="L3" s="5"/>
    </row>
    <row r="4" spans="1:15" ht="17.25">
      <c r="A4" s="3"/>
      <c r="B4" s="6" t="s">
        <v>0</v>
      </c>
      <c r="C4" s="7"/>
      <c r="D4" s="8"/>
      <c r="E4" s="8"/>
      <c r="F4" s="8"/>
      <c r="G4" s="8"/>
      <c r="H4" s="8"/>
      <c r="I4" s="8"/>
      <c r="J4" s="9"/>
      <c r="K4" s="9"/>
      <c r="L4" s="10" t="s">
        <v>1</v>
      </c>
    </row>
    <row r="5" spans="1:15" ht="17.25">
      <c r="A5" s="3"/>
      <c r="B5" s="11" t="s">
        <v>2</v>
      </c>
      <c r="C5" s="12"/>
      <c r="D5" s="3"/>
      <c r="E5" s="13"/>
      <c r="F5" s="3"/>
      <c r="G5" s="3"/>
      <c r="H5" s="3"/>
      <c r="I5" s="3"/>
      <c r="J5" s="4"/>
      <c r="K5" s="4"/>
      <c r="L5" s="14">
        <v>46202</v>
      </c>
    </row>
    <row r="6" spans="1:15" ht="15.75" customHeight="1">
      <c r="A6" s="3"/>
      <c r="B6" s="15"/>
      <c r="C6" s="3"/>
      <c r="D6" s="3"/>
      <c r="E6" s="13"/>
      <c r="F6" s="3"/>
      <c r="G6" s="3"/>
      <c r="H6" s="3"/>
      <c r="I6" s="3"/>
      <c r="J6" s="4"/>
      <c r="K6" s="4"/>
      <c r="L6" s="16"/>
    </row>
    <row r="7" spans="1:15" ht="15.75" customHeight="1">
      <c r="A7" s="3"/>
      <c r="B7" s="15"/>
      <c r="C7" s="3"/>
      <c r="D7" s="3"/>
      <c r="E7" s="13"/>
      <c r="F7" s="3"/>
      <c r="G7" s="3"/>
      <c r="H7" s="3"/>
      <c r="I7" s="3"/>
      <c r="J7" s="4"/>
      <c r="K7" s="4"/>
      <c r="L7" s="17"/>
    </row>
    <row r="8" spans="1:15" ht="15" customHeight="1">
      <c r="A8" s="18"/>
      <c r="B8" s="579"/>
      <c r="C8" s="580"/>
      <c r="D8" s="580"/>
      <c r="E8" s="580"/>
      <c r="F8" s="3"/>
      <c r="G8" s="3"/>
      <c r="H8" s="3"/>
      <c r="I8" s="3"/>
      <c r="J8" s="4"/>
      <c r="K8" s="4"/>
      <c r="L8" s="16"/>
    </row>
    <row r="9" spans="1:15" ht="21" customHeight="1">
      <c r="A9" s="18"/>
      <c r="B9" s="581"/>
      <c r="C9" s="580"/>
      <c r="D9" s="580"/>
      <c r="E9" s="580"/>
      <c r="F9" s="3"/>
      <c r="G9" s="3"/>
      <c r="H9" s="3"/>
      <c r="I9" s="3"/>
      <c r="J9" s="4"/>
      <c r="K9" s="4"/>
      <c r="L9" s="16"/>
      <c r="O9" s="19" t="s">
        <v>3</v>
      </c>
    </row>
    <row r="10" spans="1:15" ht="9.75" customHeight="1">
      <c r="A10" s="18"/>
      <c r="B10" s="581"/>
      <c r="C10" s="580"/>
      <c r="D10" s="580"/>
      <c r="E10" s="580"/>
      <c r="F10" s="3"/>
      <c r="G10" s="3"/>
      <c r="H10" s="3"/>
      <c r="I10" s="3"/>
      <c r="J10" s="4"/>
      <c r="K10" s="4"/>
      <c r="L10" s="16"/>
    </row>
    <row r="11" spans="1:15" ht="9" customHeight="1">
      <c r="A11" s="18"/>
      <c r="B11" s="581"/>
      <c r="C11" s="580"/>
      <c r="D11" s="580"/>
      <c r="E11" s="580"/>
      <c r="F11" s="3"/>
      <c r="G11" s="3"/>
      <c r="H11" s="3"/>
      <c r="I11" s="3"/>
      <c r="J11" s="4"/>
      <c r="K11" s="4"/>
      <c r="L11" s="16"/>
    </row>
    <row r="12" spans="1:15" ht="15" customHeight="1">
      <c r="A12" s="18"/>
      <c r="B12" s="581"/>
      <c r="C12" s="580"/>
      <c r="D12" s="580"/>
      <c r="E12" s="580"/>
      <c r="F12" s="3"/>
      <c r="G12" s="3"/>
      <c r="H12" s="3"/>
      <c r="I12" s="3"/>
      <c r="J12" s="4"/>
      <c r="K12" s="4"/>
      <c r="L12" s="16"/>
    </row>
    <row r="13" spans="1:15" ht="28.5" customHeight="1">
      <c r="A13" s="18"/>
      <c r="B13" s="581"/>
      <c r="C13" s="580"/>
      <c r="D13" s="580"/>
      <c r="E13" s="580"/>
      <c r="F13" s="20" t="s">
        <v>4</v>
      </c>
      <c r="G13" s="3"/>
      <c r="H13" s="3"/>
      <c r="I13" s="3"/>
      <c r="J13" s="4"/>
      <c r="K13" s="4"/>
      <c r="L13" s="16"/>
    </row>
    <row r="14" spans="1:15" ht="15" customHeight="1">
      <c r="A14" s="3"/>
      <c r="B14" s="15"/>
      <c r="C14" s="3"/>
      <c r="D14" s="3"/>
      <c r="E14" s="3"/>
      <c r="F14" s="21"/>
      <c r="G14" s="3"/>
      <c r="H14" s="3"/>
      <c r="I14" s="3"/>
      <c r="J14" s="4"/>
      <c r="K14" s="4"/>
      <c r="L14" s="22"/>
    </row>
    <row r="15" spans="1:15" ht="19.5" customHeight="1">
      <c r="A15" s="21"/>
      <c r="B15" s="23" t="s">
        <v>5</v>
      </c>
      <c r="C15" s="3"/>
      <c r="D15" s="3"/>
      <c r="E15" s="3"/>
      <c r="F15" s="3"/>
      <c r="G15" s="3"/>
      <c r="H15" s="3"/>
      <c r="I15" s="3"/>
      <c r="J15" s="4"/>
      <c r="K15" s="4"/>
      <c r="L15" s="16"/>
    </row>
    <row r="16" spans="1:15" ht="19.5" customHeight="1">
      <c r="A16" s="24"/>
      <c r="B16" s="25" t="s">
        <v>6</v>
      </c>
      <c r="C16" s="26"/>
      <c r="D16" s="26"/>
      <c r="E16" s="26"/>
      <c r="F16" s="26"/>
      <c r="G16" s="26"/>
      <c r="H16" s="26"/>
      <c r="I16" s="26"/>
      <c r="J16" s="27"/>
      <c r="K16" s="27"/>
      <c r="L16" s="16"/>
    </row>
    <row r="17" spans="1:29" ht="19.5" customHeight="1">
      <c r="A17" s="3"/>
      <c r="B17" s="15" t="s">
        <v>7</v>
      </c>
      <c r="C17" s="3"/>
      <c r="D17" s="3"/>
      <c r="E17" s="3"/>
      <c r="F17" s="3"/>
      <c r="G17" s="3"/>
      <c r="H17" s="3"/>
      <c r="I17" s="3"/>
      <c r="J17" s="4"/>
      <c r="K17" s="4"/>
      <c r="L17" s="16"/>
    </row>
    <row r="18" spans="1:29" ht="18" customHeight="1">
      <c r="A18" s="3"/>
      <c r="B18" s="15"/>
      <c r="C18" s="3"/>
      <c r="D18" s="3"/>
      <c r="E18" s="3"/>
      <c r="F18" s="3"/>
      <c r="G18" s="3"/>
      <c r="H18" s="3"/>
      <c r="I18" s="3"/>
      <c r="J18" s="4"/>
      <c r="K18" s="4"/>
      <c r="L18" s="16"/>
    </row>
    <row r="19" spans="1:29" ht="12.75" customHeight="1">
      <c r="A19" s="3"/>
      <c r="B19" s="15"/>
      <c r="C19" s="3"/>
      <c r="D19" s="3"/>
      <c r="E19" s="3"/>
      <c r="F19" s="3"/>
      <c r="G19" s="3"/>
      <c r="H19" s="3"/>
      <c r="I19" s="3"/>
      <c r="J19" s="4"/>
      <c r="K19" s="4"/>
      <c r="L19" s="16"/>
    </row>
    <row r="20" spans="1:29" ht="17.25" customHeight="1">
      <c r="A20" s="3"/>
      <c r="B20" s="15" t="s">
        <v>8</v>
      </c>
      <c r="C20" s="28"/>
      <c r="D20" s="3" t="s">
        <v>9</v>
      </c>
      <c r="E20" s="3"/>
      <c r="F20" s="3" t="s">
        <v>10</v>
      </c>
      <c r="G20" s="29"/>
      <c r="H20" s="3"/>
      <c r="I20" s="3"/>
      <c r="J20" s="4"/>
      <c r="K20" s="4" t="s">
        <v>11</v>
      </c>
      <c r="L20" s="16"/>
    </row>
    <row r="21" spans="1:29" ht="13.5" customHeight="1">
      <c r="A21" s="3"/>
      <c r="B21" s="15"/>
      <c r="C21" s="3"/>
      <c r="D21" s="3"/>
      <c r="E21" s="3"/>
      <c r="F21" s="3"/>
      <c r="G21" s="3"/>
      <c r="H21" s="30"/>
      <c r="I21" s="30"/>
      <c r="J21" s="4"/>
      <c r="K21" s="4"/>
      <c r="L21" s="31"/>
    </row>
    <row r="22" spans="1:29" ht="16.5" customHeight="1">
      <c r="A22" s="32"/>
      <c r="B22" s="33" t="s">
        <v>12</v>
      </c>
      <c r="C22" s="3"/>
      <c r="D22" s="34"/>
      <c r="E22" s="3"/>
      <c r="F22" s="35"/>
      <c r="G22" s="29"/>
      <c r="H22" s="36"/>
      <c r="I22" s="577"/>
      <c r="J22" s="37"/>
      <c r="K22" s="37"/>
      <c r="L22" s="16"/>
    </row>
    <row r="23" spans="1:29" ht="15" hidden="1" customHeight="1">
      <c r="A23" s="38"/>
      <c r="B23" s="39" t="s">
        <v>13</v>
      </c>
      <c r="C23" s="38"/>
      <c r="D23" s="40" t="s">
        <v>14</v>
      </c>
      <c r="E23" s="38"/>
      <c r="F23" s="41" t="s">
        <v>15</v>
      </c>
      <c r="G23" s="38"/>
      <c r="H23" s="42">
        <v>1.1499999999999999</v>
      </c>
      <c r="I23" s="578"/>
      <c r="J23" s="37"/>
      <c r="K23" s="37">
        <v>0</v>
      </c>
      <c r="L23" s="16"/>
    </row>
    <row r="24" spans="1:29" ht="15" hidden="1" customHeight="1">
      <c r="A24" s="38"/>
      <c r="B24" s="15" t="s">
        <v>16</v>
      </c>
      <c r="C24" s="3"/>
      <c r="D24" s="43" t="s">
        <v>14</v>
      </c>
      <c r="E24" s="3"/>
      <c r="F24" s="44" t="s">
        <v>15</v>
      </c>
      <c r="G24" s="3"/>
      <c r="H24" s="36">
        <v>1.1499999999999999</v>
      </c>
      <c r="I24" s="577"/>
      <c r="J24" s="45"/>
      <c r="K24" s="45">
        <v>0</v>
      </c>
      <c r="L24" s="16"/>
    </row>
    <row r="25" spans="1:29" ht="15.75" customHeight="1">
      <c r="A25" s="38"/>
      <c r="B25" s="15" t="s">
        <v>17</v>
      </c>
      <c r="C25" s="3"/>
      <c r="D25" s="43" t="s">
        <v>14</v>
      </c>
      <c r="E25" s="3"/>
      <c r="F25" s="44" t="s">
        <v>15</v>
      </c>
      <c r="G25" s="3"/>
      <c r="H25" s="36">
        <v>1.1499999999999999</v>
      </c>
      <c r="I25" s="577">
        <f>H25/0.8</f>
        <v>1.4374999999999998</v>
      </c>
      <c r="J25" s="45"/>
      <c r="K25" s="45">
        <v>5</v>
      </c>
      <c r="L25" s="16"/>
    </row>
    <row r="26" spans="1:29" ht="15" hidden="1" customHeight="1">
      <c r="A26" s="46"/>
      <c r="B26" s="15" t="s">
        <v>18</v>
      </c>
      <c r="C26" s="3"/>
      <c r="D26" s="43" t="s">
        <v>14</v>
      </c>
      <c r="E26" s="3"/>
      <c r="F26" s="44" t="s">
        <v>15</v>
      </c>
      <c r="G26" s="3"/>
      <c r="H26" s="36">
        <v>1.1499999999999999</v>
      </c>
      <c r="I26" s="577">
        <f t="shared" ref="I26:I89" si="0">H26/0.8</f>
        <v>1.4374999999999998</v>
      </c>
      <c r="J26" s="45"/>
      <c r="K26" s="45">
        <v>0</v>
      </c>
      <c r="L26" s="16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ht="15" hidden="1" customHeight="1">
      <c r="A27" s="48"/>
      <c r="B27" s="15" t="s">
        <v>19</v>
      </c>
      <c r="C27" s="49"/>
      <c r="D27" s="43" t="s">
        <v>14</v>
      </c>
      <c r="E27" s="3"/>
      <c r="F27" s="44" t="s">
        <v>15</v>
      </c>
      <c r="G27" s="3"/>
      <c r="H27" s="36">
        <v>1.1499999999999999</v>
      </c>
      <c r="I27" s="577">
        <f t="shared" si="0"/>
        <v>1.4374999999999998</v>
      </c>
      <c r="J27" s="45"/>
      <c r="K27" s="45">
        <v>0</v>
      </c>
      <c r="L27" s="50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</row>
    <row r="28" spans="1:29" ht="15" customHeight="1">
      <c r="A28" s="48"/>
      <c r="B28" s="15" t="s">
        <v>20</v>
      </c>
      <c r="C28" s="49"/>
      <c r="D28" s="43" t="s">
        <v>14</v>
      </c>
      <c r="E28" s="3"/>
      <c r="F28" s="44" t="s">
        <v>15</v>
      </c>
      <c r="G28" s="3"/>
      <c r="H28" s="36">
        <v>1.1499999999999999</v>
      </c>
      <c r="I28" s="577">
        <f t="shared" si="0"/>
        <v>1.4374999999999998</v>
      </c>
      <c r="J28" s="45"/>
      <c r="K28" s="45">
        <v>5</v>
      </c>
      <c r="L28" s="50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pans="1:29" ht="15" hidden="1" customHeight="1">
      <c r="A29" s="46"/>
      <c r="B29" s="15" t="s">
        <v>21</v>
      </c>
      <c r="C29" s="3"/>
      <c r="D29" s="43" t="s">
        <v>14</v>
      </c>
      <c r="E29" s="3"/>
      <c r="F29" s="44" t="s">
        <v>15</v>
      </c>
      <c r="G29" s="3"/>
      <c r="H29" s="36">
        <v>1.1499999999999999</v>
      </c>
      <c r="I29" s="577">
        <f t="shared" si="0"/>
        <v>1.4374999999999998</v>
      </c>
      <c r="J29" s="45"/>
      <c r="K29" s="45">
        <v>0</v>
      </c>
      <c r="L29" s="16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15" customHeight="1">
      <c r="A30" s="46"/>
      <c r="B30" s="15" t="s">
        <v>22</v>
      </c>
      <c r="C30" s="3"/>
      <c r="D30" s="43" t="s">
        <v>14</v>
      </c>
      <c r="E30" s="3"/>
      <c r="F30" s="44" t="s">
        <v>15</v>
      </c>
      <c r="G30" s="3"/>
      <c r="H30" s="36">
        <v>1.1499999999999999</v>
      </c>
      <c r="I30" s="577">
        <f t="shared" si="0"/>
        <v>1.4374999999999998</v>
      </c>
      <c r="J30" s="45"/>
      <c r="K30" s="45">
        <v>5</v>
      </c>
      <c r="L30" s="1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</row>
    <row r="31" spans="1:29" ht="15" hidden="1" customHeight="1">
      <c r="A31" s="52"/>
      <c r="B31" s="15" t="s">
        <v>23</v>
      </c>
      <c r="C31" s="3"/>
      <c r="D31" s="43" t="s">
        <v>14</v>
      </c>
      <c r="E31" s="3"/>
      <c r="F31" s="44" t="s">
        <v>15</v>
      </c>
      <c r="G31" s="3"/>
      <c r="H31" s="36">
        <v>1.1499999999999999</v>
      </c>
      <c r="I31" s="577">
        <f t="shared" si="0"/>
        <v>1.4374999999999998</v>
      </c>
      <c r="J31" s="45"/>
      <c r="K31" s="45">
        <v>0</v>
      </c>
      <c r="L31" s="16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</row>
    <row r="32" spans="1:29" ht="15" hidden="1" customHeight="1">
      <c r="A32" s="52"/>
      <c r="B32" s="15" t="s">
        <v>24</v>
      </c>
      <c r="C32" s="3"/>
      <c r="D32" s="43" t="s">
        <v>14</v>
      </c>
      <c r="E32" s="3"/>
      <c r="F32" s="44" t="s">
        <v>15</v>
      </c>
      <c r="G32" s="3"/>
      <c r="H32" s="36">
        <v>1.1499999999999999</v>
      </c>
      <c r="I32" s="577">
        <f t="shared" si="0"/>
        <v>1.4374999999999998</v>
      </c>
      <c r="J32" s="45"/>
      <c r="K32" s="45">
        <v>0</v>
      </c>
      <c r="L32" s="16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</row>
    <row r="33" spans="1:29" ht="15" customHeight="1">
      <c r="A33" s="52"/>
      <c r="B33" s="15" t="s">
        <v>25</v>
      </c>
      <c r="C33" s="3"/>
      <c r="D33" s="43" t="s">
        <v>14</v>
      </c>
      <c r="E33" s="3"/>
      <c r="F33" s="44" t="s">
        <v>15</v>
      </c>
      <c r="G33" s="3"/>
      <c r="H33" s="36">
        <v>1.1499999999999999</v>
      </c>
      <c r="I33" s="577">
        <f t="shared" si="0"/>
        <v>1.4374999999999998</v>
      </c>
      <c r="J33" s="45"/>
      <c r="K33" s="45">
        <v>1</v>
      </c>
      <c r="L33" s="16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</row>
    <row r="34" spans="1:29" ht="15" customHeight="1">
      <c r="A34" s="54"/>
      <c r="B34" s="55" t="s">
        <v>26</v>
      </c>
      <c r="C34" s="54"/>
      <c r="D34" s="56" t="s">
        <v>14</v>
      </c>
      <c r="E34" s="54"/>
      <c r="F34" s="57" t="s">
        <v>15</v>
      </c>
      <c r="G34" s="54"/>
      <c r="H34" s="58">
        <v>1.1499999999999999</v>
      </c>
      <c r="I34" s="577">
        <f t="shared" si="0"/>
        <v>1.4374999999999998</v>
      </c>
      <c r="J34" s="59"/>
      <c r="K34" s="59">
        <v>3</v>
      </c>
      <c r="L34" s="60" t="s">
        <v>27</v>
      </c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</row>
    <row r="35" spans="1:29" ht="15" customHeight="1">
      <c r="A35" s="54"/>
      <c r="B35" s="55" t="s">
        <v>28</v>
      </c>
      <c r="C35" s="61"/>
      <c r="D35" s="56" t="s">
        <v>14</v>
      </c>
      <c r="E35" s="54"/>
      <c r="F35" s="57" t="s">
        <v>15</v>
      </c>
      <c r="G35" s="54"/>
      <c r="H35" s="58">
        <v>1</v>
      </c>
      <c r="I35" s="577">
        <f t="shared" si="0"/>
        <v>1.25</v>
      </c>
      <c r="J35" s="59"/>
      <c r="K35" s="59">
        <v>6</v>
      </c>
      <c r="L35" s="60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</row>
    <row r="36" spans="1:29" ht="16.5" hidden="1" customHeight="1">
      <c r="A36" s="62"/>
      <c r="B36" s="63" t="s">
        <v>29</v>
      </c>
      <c r="C36" s="64"/>
      <c r="D36" s="65" t="s">
        <v>14</v>
      </c>
      <c r="E36" s="62"/>
      <c r="F36" s="66" t="s">
        <v>15</v>
      </c>
      <c r="G36" s="62"/>
      <c r="H36" s="67">
        <v>1.1499999999999999</v>
      </c>
      <c r="I36" s="577">
        <f t="shared" si="0"/>
        <v>1.4374999999999998</v>
      </c>
      <c r="J36" s="68"/>
      <c r="K36" s="68">
        <v>1</v>
      </c>
      <c r="L36" s="69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</row>
    <row r="37" spans="1:29" ht="15" hidden="1" customHeight="1">
      <c r="A37" s="46"/>
      <c r="B37" s="70" t="s">
        <v>30</v>
      </c>
      <c r="C37" s="71"/>
      <c r="D37" s="72" t="s">
        <v>14</v>
      </c>
      <c r="E37" s="73"/>
      <c r="F37" s="74" t="s">
        <v>15</v>
      </c>
      <c r="G37" s="73"/>
      <c r="H37" s="75">
        <v>1.1499999999999999</v>
      </c>
      <c r="I37" s="577">
        <f t="shared" si="0"/>
        <v>1.4374999999999998</v>
      </c>
      <c r="J37" s="76"/>
      <c r="K37" s="76">
        <v>0</v>
      </c>
      <c r="L37" s="16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</row>
    <row r="38" spans="1:29" ht="15" hidden="1" customHeight="1">
      <c r="A38" s="77"/>
      <c r="B38" s="78" t="s">
        <v>31</v>
      </c>
      <c r="C38" s="79"/>
      <c r="D38" s="80" t="s">
        <v>14</v>
      </c>
      <c r="E38" s="81"/>
      <c r="F38" s="82" t="s">
        <v>15</v>
      </c>
      <c r="G38" s="81"/>
      <c r="H38" s="83">
        <v>1.1499999999999999</v>
      </c>
      <c r="I38" s="577">
        <f t="shared" si="0"/>
        <v>1.4374999999999998</v>
      </c>
      <c r="J38" s="84"/>
      <c r="K38" s="84">
        <v>0</v>
      </c>
      <c r="L38" s="85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</row>
    <row r="39" spans="1:29" ht="15" hidden="1" customHeight="1">
      <c r="A39" s="87"/>
      <c r="B39" s="15" t="s">
        <v>32</v>
      </c>
      <c r="C39" s="49"/>
      <c r="D39" s="43" t="s">
        <v>14</v>
      </c>
      <c r="E39" s="3"/>
      <c r="F39" s="44" t="s">
        <v>15</v>
      </c>
      <c r="G39" s="3"/>
      <c r="H39" s="36">
        <v>1.1499999999999999</v>
      </c>
      <c r="I39" s="577">
        <f t="shared" si="0"/>
        <v>1.4374999999999998</v>
      </c>
      <c r="J39" s="45"/>
      <c r="K39" s="45">
        <v>0</v>
      </c>
      <c r="L39" s="88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</row>
    <row r="40" spans="1:29" ht="15" hidden="1" customHeight="1">
      <c r="A40" s="90"/>
      <c r="B40" s="91" t="s">
        <v>33</v>
      </c>
      <c r="C40" s="92"/>
      <c r="D40" s="93" t="s">
        <v>14</v>
      </c>
      <c r="E40" s="90"/>
      <c r="F40" s="94" t="s">
        <v>15</v>
      </c>
      <c r="G40" s="90"/>
      <c r="H40" s="95">
        <v>1.1499999999999999</v>
      </c>
      <c r="I40" s="577">
        <f t="shared" si="0"/>
        <v>1.4374999999999998</v>
      </c>
      <c r="J40" s="96"/>
      <c r="K40" s="96">
        <v>1</v>
      </c>
      <c r="L40" s="97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</row>
    <row r="41" spans="1:29" ht="15" hidden="1" customHeight="1">
      <c r="A41" s="98"/>
      <c r="B41" s="99" t="s">
        <v>34</v>
      </c>
      <c r="C41" s="100"/>
      <c r="D41" s="101" t="s">
        <v>14</v>
      </c>
      <c r="E41" s="98"/>
      <c r="F41" s="102" t="s">
        <v>15</v>
      </c>
      <c r="G41" s="98"/>
      <c r="H41" s="103">
        <v>1.1499999999999999</v>
      </c>
      <c r="I41" s="577">
        <f t="shared" si="0"/>
        <v>1.4374999999999998</v>
      </c>
      <c r="J41" s="104"/>
      <c r="K41" s="104">
        <v>1</v>
      </c>
      <c r="L41" s="105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</row>
    <row r="42" spans="1:29" ht="15" hidden="1" customHeight="1">
      <c r="A42" s="87"/>
      <c r="B42" s="15" t="s">
        <v>35</v>
      </c>
      <c r="C42" s="49"/>
      <c r="D42" s="43" t="s">
        <v>14</v>
      </c>
      <c r="E42" s="3"/>
      <c r="F42" s="44" t="s">
        <v>15</v>
      </c>
      <c r="G42" s="3"/>
      <c r="H42" s="36">
        <v>1.1499999999999999</v>
      </c>
      <c r="I42" s="577">
        <f t="shared" si="0"/>
        <v>1.4374999999999998</v>
      </c>
      <c r="J42" s="45"/>
      <c r="K42" s="45">
        <v>0</v>
      </c>
      <c r="L42" s="16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</row>
    <row r="43" spans="1:29" ht="15" customHeight="1">
      <c r="A43" s="106"/>
      <c r="B43" s="15" t="s">
        <v>36</v>
      </c>
      <c r="C43" s="49"/>
      <c r="D43" s="43" t="s">
        <v>14</v>
      </c>
      <c r="E43" s="3"/>
      <c r="F43" s="44" t="s">
        <v>15</v>
      </c>
      <c r="G43" s="3"/>
      <c r="H43" s="36">
        <v>1.1499999999999999</v>
      </c>
      <c r="I43" s="577">
        <f t="shared" si="0"/>
        <v>1.4374999999999998</v>
      </c>
      <c r="J43" s="45"/>
      <c r="K43" s="45">
        <v>3</v>
      </c>
      <c r="L43" s="107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</row>
    <row r="44" spans="1:29" ht="15" customHeight="1">
      <c r="A44" s="109"/>
      <c r="B44" s="15" t="s">
        <v>37</v>
      </c>
      <c r="C44" s="49"/>
      <c r="D44" s="43" t="s">
        <v>14</v>
      </c>
      <c r="E44" s="3"/>
      <c r="F44" s="44" t="s">
        <v>15</v>
      </c>
      <c r="G44" s="3"/>
      <c r="H44" s="36">
        <v>1.1499999999999999</v>
      </c>
      <c r="I44" s="577">
        <f t="shared" si="0"/>
        <v>1.4374999999999998</v>
      </c>
      <c r="J44" s="45"/>
      <c r="K44" s="45">
        <v>5</v>
      </c>
      <c r="L44" s="16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</row>
    <row r="45" spans="1:29" ht="15" customHeight="1">
      <c r="A45" s="3"/>
      <c r="B45" s="15"/>
      <c r="C45" s="49"/>
      <c r="D45" s="43"/>
      <c r="E45" s="49"/>
      <c r="F45" s="44"/>
      <c r="G45" s="3"/>
      <c r="H45" s="36"/>
      <c r="I45" s="577"/>
      <c r="J45" s="111"/>
      <c r="K45" s="111"/>
      <c r="L45" s="16"/>
    </row>
    <row r="46" spans="1:29" ht="15" hidden="1" customHeight="1">
      <c r="A46" s="109"/>
      <c r="B46" s="15" t="s">
        <v>38</v>
      </c>
      <c r="C46" s="49"/>
      <c r="D46" s="43" t="s">
        <v>39</v>
      </c>
      <c r="E46" s="49"/>
      <c r="F46" s="44" t="s">
        <v>40</v>
      </c>
      <c r="G46" s="3"/>
      <c r="H46" s="36">
        <v>0.82</v>
      </c>
      <c r="I46" s="577">
        <f t="shared" si="0"/>
        <v>1.0249999999999999</v>
      </c>
      <c r="J46" s="45"/>
      <c r="K46" s="45">
        <v>0</v>
      </c>
      <c r="L46" s="16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</row>
    <row r="47" spans="1:29" ht="15" hidden="1" customHeight="1">
      <c r="A47" s="112"/>
      <c r="B47" s="113" t="s">
        <v>41</v>
      </c>
      <c r="C47" s="49"/>
      <c r="D47" s="43" t="s">
        <v>39</v>
      </c>
      <c r="E47" s="49"/>
      <c r="F47" s="44" t="s">
        <v>40</v>
      </c>
      <c r="G47" s="3"/>
      <c r="H47" s="36">
        <v>0.82</v>
      </c>
      <c r="I47" s="577">
        <f t="shared" si="0"/>
        <v>1.0249999999999999</v>
      </c>
      <c r="J47" s="114"/>
      <c r="K47" s="114">
        <v>0</v>
      </c>
      <c r="L47" s="16"/>
    </row>
    <row r="48" spans="1:29" ht="15.75" hidden="1" customHeight="1">
      <c r="A48" s="3"/>
      <c r="B48" s="15" t="s">
        <v>42</v>
      </c>
      <c r="C48" s="49"/>
      <c r="D48" s="43" t="s">
        <v>39</v>
      </c>
      <c r="E48" s="49"/>
      <c r="F48" s="44" t="s">
        <v>40</v>
      </c>
      <c r="G48" s="3"/>
      <c r="H48" s="36">
        <v>0.82</v>
      </c>
      <c r="I48" s="577">
        <f t="shared" si="0"/>
        <v>1.0249999999999999</v>
      </c>
      <c r="J48" s="45"/>
      <c r="K48" s="45">
        <v>0</v>
      </c>
      <c r="L48" s="16"/>
    </row>
    <row r="49" spans="1:29" ht="15.75" customHeight="1">
      <c r="A49" s="54"/>
      <c r="B49" s="55" t="s">
        <v>43</v>
      </c>
      <c r="C49" s="61"/>
      <c r="D49" s="56" t="s">
        <v>39</v>
      </c>
      <c r="E49" s="61"/>
      <c r="F49" s="57" t="s">
        <v>40</v>
      </c>
      <c r="G49" s="54"/>
      <c r="H49" s="58">
        <v>0.79</v>
      </c>
      <c r="I49" s="577">
        <f t="shared" si="0"/>
        <v>0.98750000000000004</v>
      </c>
      <c r="J49" s="59"/>
      <c r="K49" s="59">
        <v>18</v>
      </c>
      <c r="L49" s="60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</row>
    <row r="50" spans="1:29" ht="15.75" hidden="1" customHeight="1">
      <c r="A50" s="115"/>
      <c r="B50" s="116" t="s">
        <v>44</v>
      </c>
      <c r="C50" s="117"/>
      <c r="D50" s="118" t="s">
        <v>39</v>
      </c>
      <c r="E50" s="117"/>
      <c r="F50" s="119"/>
      <c r="G50" s="115"/>
      <c r="H50" s="120">
        <v>1.5</v>
      </c>
      <c r="I50" s="577">
        <f t="shared" si="0"/>
        <v>1.875</v>
      </c>
      <c r="J50" s="121"/>
      <c r="K50" s="121">
        <v>0</v>
      </c>
      <c r="L50" s="122" t="s">
        <v>45</v>
      </c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</row>
    <row r="51" spans="1:29" ht="15" customHeight="1">
      <c r="A51" s="32"/>
      <c r="B51" s="15"/>
      <c r="D51" s="43"/>
      <c r="E51" s="49"/>
      <c r="F51" s="44"/>
      <c r="G51" s="3"/>
      <c r="H51" s="36"/>
      <c r="I51" s="577"/>
      <c r="J51" s="45"/>
      <c r="K51" s="45"/>
      <c r="L51" s="16"/>
    </row>
    <row r="52" spans="1:29" ht="15" hidden="1" customHeight="1">
      <c r="A52" s="32"/>
      <c r="B52" s="15" t="s">
        <v>46</v>
      </c>
      <c r="C52" s="49"/>
      <c r="D52" s="43"/>
      <c r="E52" s="49"/>
      <c r="F52" s="44"/>
      <c r="G52" s="3"/>
      <c r="H52" s="36">
        <v>2.2000000000000002</v>
      </c>
      <c r="I52" s="577">
        <f t="shared" si="0"/>
        <v>2.75</v>
      </c>
      <c r="J52" s="45"/>
      <c r="K52" s="45">
        <v>0</v>
      </c>
      <c r="L52" s="16"/>
    </row>
    <row r="53" spans="1:29" ht="15" hidden="1" customHeight="1">
      <c r="A53" s="32"/>
      <c r="B53" s="15" t="s">
        <v>47</v>
      </c>
      <c r="C53" s="49"/>
      <c r="D53" s="43"/>
      <c r="E53" s="49"/>
      <c r="F53" s="44"/>
      <c r="G53" s="3"/>
      <c r="H53" s="36">
        <v>1.42</v>
      </c>
      <c r="I53" s="577">
        <f t="shared" si="0"/>
        <v>1.7749999999999999</v>
      </c>
      <c r="J53" s="45"/>
      <c r="K53" s="45">
        <v>0</v>
      </c>
      <c r="L53" s="16"/>
    </row>
    <row r="54" spans="1:29" ht="15" hidden="1" customHeight="1">
      <c r="A54" s="32"/>
      <c r="B54" s="15" t="s">
        <v>48</v>
      </c>
      <c r="C54" s="49"/>
      <c r="D54" s="43"/>
      <c r="E54" s="49"/>
      <c r="F54" s="44"/>
      <c r="G54" s="3"/>
      <c r="H54" s="36">
        <v>1.1000000000000001</v>
      </c>
      <c r="I54" s="577">
        <f t="shared" si="0"/>
        <v>1.375</v>
      </c>
      <c r="J54" s="45"/>
      <c r="K54" s="45">
        <v>0</v>
      </c>
      <c r="L54" s="16"/>
    </row>
    <row r="55" spans="1:29" ht="15" hidden="1" customHeight="1">
      <c r="A55" s="87"/>
      <c r="B55" s="15" t="s">
        <v>49</v>
      </c>
      <c r="C55" s="49"/>
      <c r="D55" s="43"/>
      <c r="E55" s="49"/>
      <c r="F55" s="44"/>
      <c r="G55" s="3"/>
      <c r="H55" s="36">
        <v>2.4</v>
      </c>
      <c r="I55" s="577">
        <f t="shared" si="0"/>
        <v>2.9999999999999996</v>
      </c>
      <c r="J55" s="45"/>
      <c r="K55" s="45">
        <v>0</v>
      </c>
      <c r="L55" s="16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</row>
    <row r="56" spans="1:29" ht="15" hidden="1" customHeight="1">
      <c r="A56" s="32"/>
      <c r="B56" s="15" t="s">
        <v>50</v>
      </c>
      <c r="C56" s="49"/>
      <c r="D56" s="43"/>
      <c r="E56" s="49"/>
      <c r="F56" s="44"/>
      <c r="G56" s="3"/>
      <c r="H56" s="36">
        <v>3.9</v>
      </c>
      <c r="I56" s="577">
        <f t="shared" si="0"/>
        <v>4.875</v>
      </c>
      <c r="J56" s="45"/>
      <c r="K56" s="45">
        <v>0</v>
      </c>
      <c r="L56" s="16"/>
    </row>
    <row r="57" spans="1:29" ht="15" hidden="1" customHeight="1">
      <c r="A57" s="123"/>
      <c r="B57" s="15" t="s">
        <v>51</v>
      </c>
      <c r="C57" s="49"/>
      <c r="D57" s="43"/>
      <c r="E57" s="49"/>
      <c r="F57" s="44"/>
      <c r="G57" s="3"/>
      <c r="H57" s="36">
        <v>3.2</v>
      </c>
      <c r="I57" s="577">
        <f t="shared" si="0"/>
        <v>4</v>
      </c>
      <c r="J57" s="45"/>
      <c r="K57" s="45">
        <v>0</v>
      </c>
      <c r="L57" s="124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</row>
    <row r="58" spans="1:29" ht="15" customHeight="1">
      <c r="A58" s="126"/>
      <c r="B58" s="15" t="s">
        <v>52</v>
      </c>
      <c r="C58" s="49"/>
      <c r="D58" s="43"/>
      <c r="E58" s="49"/>
      <c r="F58" s="44"/>
      <c r="G58" s="3"/>
      <c r="H58" s="36">
        <v>4.25</v>
      </c>
      <c r="I58" s="577">
        <f t="shared" si="0"/>
        <v>5.3125</v>
      </c>
      <c r="J58" s="45"/>
      <c r="K58" s="45">
        <v>100</v>
      </c>
      <c r="L58" s="127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</row>
    <row r="59" spans="1:29" ht="15" customHeight="1">
      <c r="A59" s="32"/>
      <c r="B59" s="15" t="s">
        <v>53</v>
      </c>
      <c r="C59" s="49"/>
      <c r="D59" s="43"/>
      <c r="E59" s="49"/>
      <c r="F59" s="44"/>
      <c r="G59" s="3"/>
      <c r="H59" s="36">
        <v>5.5</v>
      </c>
      <c r="I59" s="577">
        <f t="shared" si="0"/>
        <v>6.875</v>
      </c>
      <c r="J59" s="45"/>
      <c r="K59" s="45">
        <v>30</v>
      </c>
    </row>
    <row r="60" spans="1:29" ht="15" customHeight="1">
      <c r="A60" s="32"/>
      <c r="B60" s="15" t="s">
        <v>54</v>
      </c>
      <c r="C60" s="49"/>
      <c r="D60" s="43"/>
      <c r="E60" s="49"/>
      <c r="F60" s="44"/>
      <c r="G60" s="3"/>
      <c r="H60" s="36">
        <v>7</v>
      </c>
      <c r="I60" s="577">
        <f t="shared" si="0"/>
        <v>8.75</v>
      </c>
      <c r="J60" s="45"/>
      <c r="K60" s="45">
        <v>30</v>
      </c>
      <c r="L60" s="5"/>
    </row>
    <row r="61" spans="1:29" ht="15" customHeight="1">
      <c r="A61" s="32"/>
      <c r="B61" s="15"/>
      <c r="C61" s="49"/>
      <c r="D61" s="43"/>
      <c r="E61" s="49"/>
      <c r="F61" s="44"/>
      <c r="G61" s="3"/>
      <c r="H61" s="36"/>
      <c r="I61" s="577"/>
      <c r="J61" s="111"/>
      <c r="K61" s="111"/>
      <c r="L61" s="16"/>
    </row>
    <row r="62" spans="1:29" ht="15" customHeight="1">
      <c r="A62" s="32"/>
      <c r="B62" s="15" t="s">
        <v>55</v>
      </c>
      <c r="C62" s="49"/>
      <c r="D62" s="43"/>
      <c r="E62" s="49"/>
      <c r="F62" s="44"/>
      <c r="G62" s="3"/>
      <c r="H62" s="36">
        <v>1.42</v>
      </c>
      <c r="I62" s="577">
        <f t="shared" si="0"/>
        <v>1.7749999999999999</v>
      </c>
      <c r="J62" s="45"/>
      <c r="K62" s="45">
        <v>100</v>
      </c>
      <c r="L62" s="16"/>
    </row>
    <row r="63" spans="1:29" ht="15" customHeight="1">
      <c r="A63" s="3"/>
      <c r="B63" s="15" t="s">
        <v>56</v>
      </c>
      <c r="C63" s="49"/>
      <c r="D63" s="43"/>
      <c r="E63" s="49"/>
      <c r="F63" s="44"/>
      <c r="G63" s="3"/>
      <c r="H63" s="36">
        <v>1.42</v>
      </c>
      <c r="I63" s="577">
        <f t="shared" si="0"/>
        <v>1.7749999999999999</v>
      </c>
      <c r="J63" s="45"/>
      <c r="K63" s="45">
        <v>100</v>
      </c>
      <c r="L63" s="16"/>
    </row>
    <row r="64" spans="1:29" ht="15" customHeight="1">
      <c r="A64" s="3"/>
      <c r="B64" s="15" t="s">
        <v>57</v>
      </c>
      <c r="C64" s="49"/>
      <c r="D64" s="43"/>
      <c r="E64" s="49"/>
      <c r="F64" s="44"/>
      <c r="G64" s="3"/>
      <c r="H64" s="36">
        <v>1.42</v>
      </c>
      <c r="I64" s="577">
        <f t="shared" si="0"/>
        <v>1.7749999999999999</v>
      </c>
      <c r="J64" s="45"/>
      <c r="K64" s="45">
        <v>100</v>
      </c>
      <c r="L64" s="16"/>
    </row>
    <row r="65" spans="1:29" ht="15" customHeight="1">
      <c r="A65" s="3"/>
      <c r="B65" s="15" t="s">
        <v>58</v>
      </c>
      <c r="C65" s="49"/>
      <c r="D65" s="43"/>
      <c r="E65" s="49"/>
      <c r="F65" s="44"/>
      <c r="G65" s="3"/>
      <c r="H65" s="36">
        <v>1.42</v>
      </c>
      <c r="I65" s="577">
        <f t="shared" si="0"/>
        <v>1.7749999999999999</v>
      </c>
      <c r="J65" s="45"/>
      <c r="K65" s="45">
        <v>100</v>
      </c>
      <c r="L65" s="16"/>
    </row>
    <row r="66" spans="1:29" ht="15" customHeight="1">
      <c r="A66" s="3"/>
      <c r="B66" s="15" t="s">
        <v>59</v>
      </c>
      <c r="C66" s="49"/>
      <c r="D66" s="43"/>
      <c r="E66" s="49"/>
      <c r="F66" s="44"/>
      <c r="G66" s="3"/>
      <c r="H66" s="36">
        <v>1.42</v>
      </c>
      <c r="I66" s="577">
        <f t="shared" si="0"/>
        <v>1.7749999999999999</v>
      </c>
      <c r="J66" s="45"/>
      <c r="K66" s="45">
        <v>100</v>
      </c>
      <c r="L66" s="16"/>
    </row>
    <row r="67" spans="1:29" ht="15" customHeight="1">
      <c r="A67" s="3"/>
      <c r="B67" s="15" t="s">
        <v>60</v>
      </c>
      <c r="C67" s="49"/>
      <c r="D67" s="43"/>
      <c r="E67" s="49"/>
      <c r="F67" s="44"/>
      <c r="G67" s="3"/>
      <c r="H67" s="36">
        <v>1.42</v>
      </c>
      <c r="I67" s="577">
        <f t="shared" si="0"/>
        <v>1.7749999999999999</v>
      </c>
      <c r="J67" s="111"/>
      <c r="K67" s="111">
        <v>200</v>
      </c>
      <c r="L67" s="16"/>
    </row>
    <row r="68" spans="1:29" ht="15" customHeight="1">
      <c r="A68" s="129"/>
      <c r="B68" s="15"/>
      <c r="C68" s="49"/>
      <c r="D68" s="43"/>
      <c r="E68" s="49"/>
      <c r="F68" s="44"/>
      <c r="G68" s="3"/>
      <c r="H68" s="36"/>
      <c r="I68" s="577"/>
      <c r="J68" s="111"/>
      <c r="K68" s="111"/>
      <c r="L68" s="16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</row>
    <row r="69" spans="1:29" ht="15" customHeight="1">
      <c r="A69" s="129"/>
      <c r="B69" s="15" t="s">
        <v>61</v>
      </c>
      <c r="C69" s="49"/>
      <c r="D69" s="43"/>
      <c r="E69" s="49"/>
      <c r="F69" s="44"/>
      <c r="G69" s="3"/>
      <c r="H69" s="36">
        <v>0.89</v>
      </c>
      <c r="I69" s="577">
        <f t="shared" si="0"/>
        <v>1.1125</v>
      </c>
      <c r="J69" s="45"/>
      <c r="K69" s="45">
        <v>50</v>
      </c>
      <c r="L69" s="16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</row>
    <row r="70" spans="1:29" ht="15" customHeight="1">
      <c r="A70" s="3"/>
      <c r="B70" s="15" t="s">
        <v>62</v>
      </c>
      <c r="C70" s="49"/>
      <c r="D70" s="43"/>
      <c r="E70" s="49"/>
      <c r="F70" s="44"/>
      <c r="G70" s="3"/>
      <c r="H70" s="36">
        <v>0.89</v>
      </c>
      <c r="I70" s="577">
        <f t="shared" si="0"/>
        <v>1.1125</v>
      </c>
      <c r="J70" s="45"/>
      <c r="K70" s="45">
        <v>50</v>
      </c>
      <c r="L70" s="16"/>
    </row>
    <row r="71" spans="1:29" ht="15" customHeight="1">
      <c r="A71" s="3"/>
      <c r="B71" s="15" t="s">
        <v>63</v>
      </c>
      <c r="C71" s="49"/>
      <c r="D71" s="43"/>
      <c r="E71" s="49"/>
      <c r="F71" s="44"/>
      <c r="G71" s="3"/>
      <c r="H71" s="36">
        <v>0.89</v>
      </c>
      <c r="I71" s="577">
        <f t="shared" si="0"/>
        <v>1.1125</v>
      </c>
      <c r="J71" s="45"/>
      <c r="K71" s="45">
        <v>50</v>
      </c>
      <c r="L71" s="16"/>
    </row>
    <row r="72" spans="1:29" ht="15" customHeight="1">
      <c r="A72" s="3"/>
      <c r="B72" s="15" t="s">
        <v>64</v>
      </c>
      <c r="C72" s="49"/>
      <c r="D72" s="43"/>
      <c r="E72" s="49"/>
      <c r="F72" s="44"/>
      <c r="G72" s="3"/>
      <c r="H72" s="36">
        <v>0.89</v>
      </c>
      <c r="I72" s="577">
        <f t="shared" si="0"/>
        <v>1.1125</v>
      </c>
      <c r="J72" s="45"/>
      <c r="K72" s="45">
        <v>50</v>
      </c>
      <c r="L72" s="16"/>
    </row>
    <row r="73" spans="1:29" ht="15" customHeight="1">
      <c r="A73" s="3"/>
      <c r="B73" s="15" t="s">
        <v>65</v>
      </c>
      <c r="C73" s="49"/>
      <c r="D73" s="43"/>
      <c r="E73" s="49"/>
      <c r="F73" s="44"/>
      <c r="G73" s="3"/>
      <c r="H73" s="36">
        <v>0.89</v>
      </c>
      <c r="I73" s="577">
        <f t="shared" si="0"/>
        <v>1.1125</v>
      </c>
      <c r="J73" s="45"/>
      <c r="K73" s="45">
        <v>50</v>
      </c>
      <c r="L73" s="16"/>
    </row>
    <row r="74" spans="1:29" ht="14.25" customHeight="1">
      <c r="A74" s="131"/>
      <c r="B74" s="132"/>
      <c r="C74" s="133"/>
      <c r="D74" s="134"/>
      <c r="E74" s="133"/>
      <c r="F74" s="135"/>
      <c r="G74" s="131"/>
      <c r="H74" s="136"/>
      <c r="I74" s="577"/>
      <c r="J74" s="137"/>
      <c r="K74" s="137"/>
      <c r="L74" s="138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</row>
    <row r="75" spans="1:29" ht="15" customHeight="1">
      <c r="A75" s="54"/>
      <c r="B75" s="55" t="s">
        <v>66</v>
      </c>
      <c r="C75" s="61"/>
      <c r="D75" s="139"/>
      <c r="E75" s="140"/>
      <c r="F75" s="57" t="s">
        <v>40</v>
      </c>
      <c r="G75" s="54"/>
      <c r="H75" s="58">
        <v>1.1000000000000001</v>
      </c>
      <c r="I75" s="577">
        <f t="shared" si="0"/>
        <v>1.375</v>
      </c>
      <c r="J75" s="59"/>
      <c r="K75" s="59">
        <v>10</v>
      </c>
      <c r="L75" s="14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</row>
    <row r="76" spans="1:29" ht="15" customHeight="1">
      <c r="I76" s="577"/>
    </row>
    <row r="77" spans="1:29" ht="15" hidden="1" customHeight="1">
      <c r="A77" s="32"/>
      <c r="B77" s="15" t="s">
        <v>67</v>
      </c>
      <c r="C77" s="49"/>
      <c r="D77" s="43" t="s">
        <v>39</v>
      </c>
      <c r="E77" s="49"/>
      <c r="F77" s="44" t="s">
        <v>40</v>
      </c>
      <c r="G77" s="3"/>
      <c r="H77" s="36">
        <v>1.5</v>
      </c>
      <c r="I77" s="577"/>
      <c r="J77" s="45"/>
      <c r="K77" s="45">
        <v>0</v>
      </c>
      <c r="L77" s="16"/>
    </row>
    <row r="78" spans="1:29" ht="15" hidden="1" customHeight="1">
      <c r="A78" s="32"/>
      <c r="B78" s="15" t="s">
        <v>68</v>
      </c>
      <c r="C78" s="49"/>
      <c r="D78" s="43" t="s">
        <v>39</v>
      </c>
      <c r="E78" s="49"/>
      <c r="F78" s="44" t="s">
        <v>40</v>
      </c>
      <c r="G78" s="3"/>
      <c r="H78" s="36">
        <v>0.85</v>
      </c>
      <c r="I78" s="577"/>
      <c r="J78" s="45"/>
      <c r="K78" s="45">
        <v>0</v>
      </c>
      <c r="L78" s="16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</row>
    <row r="79" spans="1:29" ht="15" hidden="1" customHeight="1">
      <c r="A79" s="32"/>
      <c r="B79" s="15" t="s">
        <v>69</v>
      </c>
      <c r="C79" s="49"/>
      <c r="D79" s="43" t="s">
        <v>39</v>
      </c>
      <c r="E79" s="49"/>
      <c r="F79" s="44" t="s">
        <v>40</v>
      </c>
      <c r="G79" s="3"/>
      <c r="H79" s="36">
        <v>0.9</v>
      </c>
      <c r="I79" s="577"/>
      <c r="J79" s="45"/>
      <c r="K79" s="45">
        <v>0</v>
      </c>
      <c r="L79" s="16"/>
    </row>
    <row r="80" spans="1:29" ht="15" hidden="1" customHeight="1">
      <c r="A80" s="32"/>
      <c r="B80" s="15" t="s">
        <v>70</v>
      </c>
      <c r="C80" s="49"/>
      <c r="D80" s="43" t="s">
        <v>39</v>
      </c>
      <c r="E80" s="49"/>
      <c r="F80" s="44" t="s">
        <v>40</v>
      </c>
      <c r="G80" s="3"/>
      <c r="H80" s="36">
        <v>0.9</v>
      </c>
      <c r="I80" s="577"/>
      <c r="J80" s="45"/>
      <c r="K80" s="45">
        <v>0</v>
      </c>
      <c r="L80" s="16"/>
    </row>
    <row r="81" spans="1:29" ht="15" hidden="1" customHeight="1">
      <c r="A81" s="32"/>
      <c r="B81" s="15" t="s">
        <v>71</v>
      </c>
      <c r="C81" s="49"/>
      <c r="D81" s="43" t="s">
        <v>39</v>
      </c>
      <c r="E81" s="49"/>
      <c r="F81" s="44" t="s">
        <v>40</v>
      </c>
      <c r="G81" s="3"/>
      <c r="H81" s="36">
        <v>0.9</v>
      </c>
      <c r="I81" s="577"/>
      <c r="J81" s="45"/>
      <c r="K81" s="45">
        <v>0</v>
      </c>
      <c r="L81" s="16"/>
    </row>
    <row r="82" spans="1:29" ht="15" hidden="1" customHeight="1">
      <c r="A82" s="142"/>
      <c r="B82" s="143" t="s">
        <v>72</v>
      </c>
      <c r="C82" s="144"/>
      <c r="D82" s="145" t="s">
        <v>39</v>
      </c>
      <c r="E82" s="144"/>
      <c r="F82" s="146" t="s">
        <v>40</v>
      </c>
      <c r="G82" s="142"/>
      <c r="H82" s="147">
        <v>1.25</v>
      </c>
      <c r="I82" s="577"/>
      <c r="J82" s="148"/>
      <c r="K82" s="148">
        <v>0</v>
      </c>
      <c r="L82" s="149" t="s">
        <v>73</v>
      </c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</row>
    <row r="83" spans="1:29" ht="15" hidden="1" customHeight="1">
      <c r="A83" s="115"/>
      <c r="B83" s="150" t="s">
        <v>74</v>
      </c>
      <c r="C83" s="151"/>
      <c r="D83" s="152" t="s">
        <v>39</v>
      </c>
      <c r="E83" s="151"/>
      <c r="F83" s="153" t="s">
        <v>40</v>
      </c>
      <c r="G83" s="154"/>
      <c r="H83" s="155">
        <v>1.25</v>
      </c>
      <c r="I83" s="577"/>
      <c r="J83" s="156"/>
      <c r="K83" s="156">
        <v>2</v>
      </c>
      <c r="L83" s="157" t="s">
        <v>75</v>
      </c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</row>
    <row r="84" spans="1:29" ht="15" hidden="1" customHeight="1">
      <c r="A84" s="142"/>
      <c r="B84" s="143" t="s">
        <v>76</v>
      </c>
      <c r="C84" s="144"/>
      <c r="D84" s="145" t="s">
        <v>39</v>
      </c>
      <c r="E84" s="144"/>
      <c r="F84" s="146" t="s">
        <v>40</v>
      </c>
      <c r="G84" s="142"/>
      <c r="H84" s="147">
        <v>1.25</v>
      </c>
      <c r="I84" s="577"/>
      <c r="J84" s="148"/>
      <c r="K84" s="148">
        <v>0</v>
      </c>
      <c r="L84" s="157" t="s">
        <v>75</v>
      </c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</row>
    <row r="85" spans="1:29" ht="15" hidden="1" customHeight="1">
      <c r="A85" s="142"/>
      <c r="B85" s="143" t="s">
        <v>77</v>
      </c>
      <c r="C85" s="144"/>
      <c r="D85" s="145" t="s">
        <v>39</v>
      </c>
      <c r="E85" s="144"/>
      <c r="F85" s="146" t="s">
        <v>40</v>
      </c>
      <c r="G85" s="142"/>
      <c r="H85" s="147">
        <v>1.25</v>
      </c>
      <c r="I85" s="577"/>
      <c r="J85" s="148"/>
      <c r="K85" s="148">
        <v>0</v>
      </c>
      <c r="L85" s="157" t="s">
        <v>75</v>
      </c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</row>
    <row r="86" spans="1:29" ht="15" customHeight="1">
      <c r="A86" s="32"/>
      <c r="B86" s="15"/>
      <c r="C86" s="49"/>
      <c r="D86" s="43"/>
      <c r="E86" s="49"/>
      <c r="F86" s="44"/>
      <c r="G86" s="3"/>
      <c r="H86" s="36"/>
      <c r="I86" s="577"/>
      <c r="J86" s="159"/>
      <c r="K86" s="159"/>
      <c r="L86" s="16"/>
    </row>
    <row r="87" spans="1:29" ht="15" customHeight="1">
      <c r="A87" s="32"/>
      <c r="B87" s="15"/>
      <c r="C87" s="49"/>
      <c r="D87" s="43"/>
      <c r="E87" s="49"/>
      <c r="F87" s="44"/>
      <c r="G87" s="3"/>
      <c r="H87" s="36"/>
      <c r="I87" s="577"/>
      <c r="J87" s="159"/>
      <c r="K87" s="159"/>
      <c r="L87" s="16"/>
    </row>
    <row r="88" spans="1:29" ht="15" hidden="1" customHeight="1">
      <c r="A88" s="32"/>
      <c r="B88" s="15" t="s">
        <v>78</v>
      </c>
      <c r="C88" s="49"/>
      <c r="D88" s="43" t="s">
        <v>39</v>
      </c>
      <c r="E88" s="49"/>
      <c r="F88" s="44" t="s">
        <v>40</v>
      </c>
      <c r="G88" s="3"/>
      <c r="H88" s="36">
        <v>1.5</v>
      </c>
      <c r="I88" s="577">
        <f t="shared" si="0"/>
        <v>1.875</v>
      </c>
      <c r="J88" s="159"/>
      <c r="K88" s="159">
        <v>0</v>
      </c>
      <c r="L88" s="16"/>
    </row>
    <row r="89" spans="1:29" ht="15" hidden="1" customHeight="1">
      <c r="A89" s="32"/>
      <c r="B89" s="15" t="s">
        <v>79</v>
      </c>
      <c r="C89" s="49"/>
      <c r="D89" s="43" t="s">
        <v>39</v>
      </c>
      <c r="E89" s="49"/>
      <c r="F89" s="44" t="s">
        <v>40</v>
      </c>
      <c r="G89" s="3"/>
      <c r="H89" s="36">
        <v>1.5</v>
      </c>
      <c r="I89" s="577">
        <f t="shared" si="0"/>
        <v>1.875</v>
      </c>
      <c r="J89" s="159"/>
      <c r="K89" s="159">
        <v>0</v>
      </c>
      <c r="L89" s="16"/>
    </row>
    <row r="90" spans="1:29" ht="15" hidden="1" customHeight="1">
      <c r="A90" s="3"/>
      <c r="B90" s="15" t="s">
        <v>80</v>
      </c>
      <c r="C90" s="49"/>
      <c r="D90" s="43" t="s">
        <v>39</v>
      </c>
      <c r="E90" s="49"/>
      <c r="F90" s="44" t="s">
        <v>40</v>
      </c>
      <c r="G90" s="3"/>
      <c r="H90" s="36">
        <v>1</v>
      </c>
      <c r="I90" s="577">
        <f t="shared" ref="I90:I153" si="1">H90/0.8</f>
        <v>1.25</v>
      </c>
      <c r="J90" s="159"/>
      <c r="K90" s="159">
        <v>0</v>
      </c>
      <c r="L90" s="16"/>
    </row>
    <row r="91" spans="1:29" ht="14.25" hidden="1" customHeight="1">
      <c r="A91" s="3"/>
      <c r="B91" s="15" t="s">
        <v>81</v>
      </c>
      <c r="C91" s="49"/>
      <c r="D91" s="43" t="s">
        <v>39</v>
      </c>
      <c r="E91" s="49"/>
      <c r="F91" s="44" t="s">
        <v>40</v>
      </c>
      <c r="G91" s="3"/>
      <c r="H91" s="36">
        <v>1.65</v>
      </c>
      <c r="I91" s="577">
        <f t="shared" si="1"/>
        <v>2.0624999999999996</v>
      </c>
      <c r="J91" s="159"/>
      <c r="K91" s="159">
        <v>0</v>
      </c>
      <c r="L91" s="16"/>
    </row>
    <row r="92" spans="1:29" ht="14.25" hidden="1" customHeight="1">
      <c r="A92" s="3"/>
      <c r="B92" s="15" t="s">
        <v>82</v>
      </c>
      <c r="C92" s="49"/>
      <c r="D92" s="43" t="s">
        <v>39</v>
      </c>
      <c r="E92" s="49"/>
      <c r="F92" s="44" t="s">
        <v>40</v>
      </c>
      <c r="G92" s="3"/>
      <c r="H92" s="36">
        <v>1.65</v>
      </c>
      <c r="I92" s="577">
        <f t="shared" si="1"/>
        <v>2.0624999999999996</v>
      </c>
      <c r="J92" s="159"/>
      <c r="K92" s="159">
        <v>0</v>
      </c>
      <c r="L92" s="16"/>
    </row>
    <row r="93" spans="1:29" ht="17.25" hidden="1" customHeight="1">
      <c r="A93" s="3"/>
      <c r="B93" s="15" t="s">
        <v>83</v>
      </c>
      <c r="C93" s="49"/>
      <c r="D93" s="43" t="s">
        <v>39</v>
      </c>
      <c r="E93" s="49"/>
      <c r="F93" s="44" t="s">
        <v>40</v>
      </c>
      <c r="G93" s="3"/>
      <c r="H93" s="36">
        <v>0.99</v>
      </c>
      <c r="I93" s="577">
        <f t="shared" si="1"/>
        <v>1.2374999999999998</v>
      </c>
      <c r="J93" s="45"/>
      <c r="K93" s="45">
        <v>0</v>
      </c>
      <c r="L93" s="160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 spans="1:29" ht="15" hidden="1" customHeight="1">
      <c r="A94" s="3"/>
      <c r="B94" s="15" t="s">
        <v>84</v>
      </c>
      <c r="C94" s="49"/>
      <c r="D94" s="43" t="s">
        <v>39</v>
      </c>
      <c r="E94" s="49"/>
      <c r="F94" s="44" t="s">
        <v>40</v>
      </c>
      <c r="G94" s="3"/>
      <c r="H94" s="36">
        <v>1</v>
      </c>
      <c r="I94" s="577">
        <f t="shared" si="1"/>
        <v>1.25</v>
      </c>
      <c r="J94" s="45"/>
      <c r="K94" s="45">
        <v>0</v>
      </c>
      <c r="L94" s="16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 spans="1:29" ht="15" hidden="1" customHeight="1">
      <c r="A95" s="38"/>
      <c r="B95" s="161" t="s">
        <v>85</v>
      </c>
      <c r="C95" s="162"/>
      <c r="D95" s="163" t="s">
        <v>39</v>
      </c>
      <c r="E95" s="162"/>
      <c r="F95" s="164" t="s">
        <v>40</v>
      </c>
      <c r="G95" s="165"/>
      <c r="H95" s="166">
        <v>1.25</v>
      </c>
      <c r="I95" s="577">
        <f t="shared" si="1"/>
        <v>1.5625</v>
      </c>
      <c r="J95" s="167"/>
      <c r="K95" s="167">
        <v>0</v>
      </c>
      <c r="L95" s="16"/>
    </row>
    <row r="96" spans="1:29" ht="15" hidden="1" customHeight="1">
      <c r="A96" s="19"/>
      <c r="B96" s="168" t="s">
        <v>86</v>
      </c>
      <c r="C96" s="162"/>
      <c r="D96" s="163" t="s">
        <v>39</v>
      </c>
      <c r="E96" s="162"/>
      <c r="F96" s="164" t="s">
        <v>40</v>
      </c>
      <c r="G96" s="165"/>
      <c r="H96" s="166">
        <v>1.25</v>
      </c>
      <c r="I96" s="577">
        <f t="shared" si="1"/>
        <v>1.5625</v>
      </c>
      <c r="J96" s="167"/>
      <c r="K96" s="167">
        <v>0</v>
      </c>
      <c r="L96" s="16"/>
    </row>
    <row r="97" spans="1:29" ht="15" hidden="1" customHeight="1">
      <c r="A97" s="38"/>
      <c r="B97" s="161" t="s">
        <v>87</v>
      </c>
      <c r="C97" s="162"/>
      <c r="D97" s="163" t="s">
        <v>39</v>
      </c>
      <c r="E97" s="162"/>
      <c r="F97" s="164" t="s">
        <v>40</v>
      </c>
      <c r="G97" s="165"/>
      <c r="H97" s="166">
        <v>1.25</v>
      </c>
      <c r="I97" s="577">
        <f t="shared" si="1"/>
        <v>1.5625</v>
      </c>
      <c r="J97" s="167"/>
      <c r="K97" s="167">
        <v>0</v>
      </c>
      <c r="L97" s="16"/>
    </row>
    <row r="98" spans="1:29" ht="15" hidden="1" customHeight="1">
      <c r="A98" s="106"/>
      <c r="B98" s="169" t="s">
        <v>88</v>
      </c>
      <c r="C98" s="170"/>
      <c r="D98" s="171" t="s">
        <v>39</v>
      </c>
      <c r="E98" s="108"/>
      <c r="F98" s="172" t="s">
        <v>40</v>
      </c>
      <c r="G98" s="106"/>
      <c r="H98" s="173">
        <v>1.25</v>
      </c>
      <c r="I98" s="577">
        <f t="shared" si="1"/>
        <v>1.5625</v>
      </c>
      <c r="J98" s="174"/>
      <c r="K98" s="174">
        <v>0</v>
      </c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</row>
    <row r="99" spans="1:29" ht="15" hidden="1" customHeight="1">
      <c r="A99" s="48"/>
      <c r="B99" s="175" t="s">
        <v>89</v>
      </c>
      <c r="C99" s="176"/>
      <c r="D99" s="163" t="s">
        <v>39</v>
      </c>
      <c r="E99" s="165"/>
      <c r="F99" s="164" t="s">
        <v>40</v>
      </c>
      <c r="G99" s="165"/>
      <c r="H99" s="166">
        <v>0.85</v>
      </c>
      <c r="I99" s="577">
        <f t="shared" si="1"/>
        <v>1.0625</v>
      </c>
      <c r="J99" s="167"/>
      <c r="K99" s="167">
        <v>0</v>
      </c>
      <c r="L99" s="16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</row>
    <row r="100" spans="1:29" ht="17.25" hidden="1">
      <c r="A100" s="38"/>
      <c r="B100" s="161" t="s">
        <v>90</v>
      </c>
      <c r="C100" s="162"/>
      <c r="D100" s="163" t="s">
        <v>39</v>
      </c>
      <c r="E100" s="165"/>
      <c r="F100" s="164" t="s">
        <v>40</v>
      </c>
      <c r="G100" s="165"/>
      <c r="H100" s="166">
        <v>0.85</v>
      </c>
      <c r="I100" s="577">
        <f t="shared" si="1"/>
        <v>1.0625</v>
      </c>
      <c r="J100" s="167"/>
      <c r="K100" s="167">
        <v>0</v>
      </c>
      <c r="L100" s="16"/>
    </row>
    <row r="101" spans="1:29" ht="15" hidden="1" customHeight="1">
      <c r="A101" s="48"/>
      <c r="B101" s="161" t="s">
        <v>91</v>
      </c>
      <c r="C101" s="162"/>
      <c r="D101" s="163" t="s">
        <v>39</v>
      </c>
      <c r="E101" s="165"/>
      <c r="F101" s="164" t="s">
        <v>40</v>
      </c>
      <c r="G101" s="165"/>
      <c r="H101" s="166">
        <v>0.85</v>
      </c>
      <c r="I101" s="577">
        <f t="shared" si="1"/>
        <v>1.0625</v>
      </c>
      <c r="J101" s="167"/>
      <c r="K101" s="167">
        <v>0</v>
      </c>
      <c r="L101" s="16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</row>
    <row r="102" spans="1:29" ht="15" hidden="1" customHeight="1">
      <c r="A102" s="81"/>
      <c r="B102" s="177" t="s">
        <v>92</v>
      </c>
      <c r="C102" s="178"/>
      <c r="D102" s="80" t="s">
        <v>39</v>
      </c>
      <c r="E102" s="81"/>
      <c r="F102" s="82" t="s">
        <v>40</v>
      </c>
      <c r="G102" s="81"/>
      <c r="H102" s="83">
        <v>0.85</v>
      </c>
      <c r="I102" s="577">
        <f t="shared" si="1"/>
        <v>1.0625</v>
      </c>
      <c r="J102" s="84"/>
      <c r="K102" s="84">
        <v>0</v>
      </c>
      <c r="L102" s="179"/>
      <c r="M102" s="178"/>
      <c r="N102" s="178"/>
      <c r="O102" s="178"/>
      <c r="P102" s="178"/>
      <c r="Q102" s="180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</row>
    <row r="103" spans="1:29" ht="15" hidden="1" customHeight="1">
      <c r="A103" s="87"/>
      <c r="B103" s="175" t="s">
        <v>93</v>
      </c>
      <c r="C103" s="176"/>
      <c r="D103" s="163" t="s">
        <v>39</v>
      </c>
      <c r="E103" s="165"/>
      <c r="F103" s="164" t="s">
        <v>40</v>
      </c>
      <c r="G103" s="165"/>
      <c r="H103" s="166">
        <v>0.85</v>
      </c>
      <c r="I103" s="577">
        <f t="shared" si="1"/>
        <v>1.0625</v>
      </c>
      <c r="J103" s="167"/>
      <c r="K103" s="167">
        <v>0</v>
      </c>
      <c r="L103" s="181"/>
      <c r="M103" s="182"/>
      <c r="N103" s="182"/>
      <c r="O103" s="182"/>
      <c r="P103" s="182"/>
      <c r="Q103" s="183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</row>
    <row r="104" spans="1:29" ht="15" hidden="1" customHeight="1">
      <c r="A104" s="142"/>
      <c r="B104" s="175" t="s">
        <v>94</v>
      </c>
      <c r="C104" s="176"/>
      <c r="D104" s="163" t="s">
        <v>39</v>
      </c>
      <c r="E104" s="165"/>
      <c r="F104" s="164" t="s">
        <v>40</v>
      </c>
      <c r="G104" s="165"/>
      <c r="H104" s="166">
        <v>0.85</v>
      </c>
      <c r="I104" s="577">
        <f t="shared" si="1"/>
        <v>1.0625</v>
      </c>
      <c r="J104" s="167"/>
      <c r="K104" s="167">
        <v>0</v>
      </c>
      <c r="L104" s="184"/>
      <c r="M104" s="185"/>
      <c r="N104" s="185"/>
      <c r="O104" s="185"/>
      <c r="P104" s="185"/>
      <c r="Q104" s="186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</row>
    <row r="105" spans="1:29" ht="15" hidden="1" customHeight="1">
      <c r="A105" s="32"/>
      <c r="B105" s="175" t="s">
        <v>95</v>
      </c>
      <c r="C105" s="162"/>
      <c r="D105" s="163" t="s">
        <v>39</v>
      </c>
      <c r="E105" s="165"/>
      <c r="F105" s="164" t="s">
        <v>40</v>
      </c>
      <c r="G105" s="165"/>
      <c r="H105" s="166">
        <v>0.85</v>
      </c>
      <c r="I105" s="577">
        <f t="shared" si="1"/>
        <v>1.0625</v>
      </c>
      <c r="J105" s="167"/>
      <c r="K105" s="167">
        <v>0</v>
      </c>
      <c r="L105" s="181"/>
      <c r="M105" s="187"/>
      <c r="N105" s="187"/>
      <c r="O105" s="187"/>
      <c r="P105" s="187"/>
      <c r="Q105" s="188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</row>
    <row r="106" spans="1:29" ht="14.25" hidden="1" customHeight="1">
      <c r="A106" s="115"/>
      <c r="B106" s="189" t="s">
        <v>96</v>
      </c>
      <c r="C106" s="2"/>
      <c r="D106" s="43" t="s">
        <v>39</v>
      </c>
      <c r="E106" s="2"/>
      <c r="F106" s="44" t="s">
        <v>40</v>
      </c>
      <c r="G106" s="3"/>
      <c r="H106" s="190">
        <v>1.25</v>
      </c>
      <c r="I106" s="577">
        <f t="shared" si="1"/>
        <v>1.5625</v>
      </c>
      <c r="J106" s="45"/>
      <c r="K106" s="45">
        <v>0</v>
      </c>
      <c r="L106" s="181"/>
      <c r="M106" s="191"/>
      <c r="N106" s="191"/>
      <c r="O106" s="192"/>
      <c r="P106" s="192"/>
      <c r="Q106" s="193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</row>
    <row r="107" spans="1:29" ht="15" hidden="1" customHeight="1">
      <c r="A107" s="81"/>
      <c r="B107" s="177" t="s">
        <v>97</v>
      </c>
      <c r="C107" s="178"/>
      <c r="D107" s="194" t="s">
        <v>39</v>
      </c>
      <c r="E107" s="178"/>
      <c r="F107" s="194"/>
      <c r="G107" s="81"/>
      <c r="H107" s="83">
        <v>0.95</v>
      </c>
      <c r="I107" s="577">
        <f t="shared" si="1"/>
        <v>1.1874999999999998</v>
      </c>
      <c r="J107" s="84"/>
      <c r="K107" s="84">
        <v>0</v>
      </c>
      <c r="L107" s="195" t="s">
        <v>98</v>
      </c>
      <c r="M107" s="178"/>
      <c r="N107" s="178"/>
      <c r="O107" s="178"/>
      <c r="P107" s="178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</row>
    <row r="108" spans="1:29" ht="17.25" hidden="1">
      <c r="A108" s="32"/>
      <c r="B108" s="189" t="s">
        <v>99</v>
      </c>
      <c r="C108" s="2"/>
      <c r="D108" s="196" t="s">
        <v>39</v>
      </c>
      <c r="E108" s="2"/>
      <c r="F108" s="196" t="s">
        <v>40</v>
      </c>
      <c r="G108" s="3"/>
      <c r="H108" s="36">
        <v>0.85</v>
      </c>
      <c r="I108" s="577">
        <f t="shared" si="1"/>
        <v>1.0625</v>
      </c>
      <c r="J108" s="45"/>
      <c r="K108" s="45">
        <v>0</v>
      </c>
      <c r="L108" s="160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</row>
    <row r="109" spans="1:29" ht="15" hidden="1" customHeight="1">
      <c r="A109" s="32"/>
      <c r="B109" s="15" t="s">
        <v>100</v>
      </c>
      <c r="C109" s="2"/>
      <c r="D109" s="197" t="s">
        <v>39</v>
      </c>
      <c r="E109" s="2"/>
      <c r="F109" s="44" t="s">
        <v>40</v>
      </c>
      <c r="G109" s="3"/>
      <c r="H109" s="36">
        <v>0.85</v>
      </c>
      <c r="I109" s="577">
        <f t="shared" si="1"/>
        <v>1.0625</v>
      </c>
      <c r="J109" s="45"/>
      <c r="K109" s="45">
        <v>0</v>
      </c>
      <c r="L109" s="157" t="s">
        <v>98</v>
      </c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</row>
    <row r="110" spans="1:29" ht="15" hidden="1" customHeight="1">
      <c r="A110" s="198"/>
      <c r="B110" s="199" t="s">
        <v>101</v>
      </c>
      <c r="C110" s="35"/>
      <c r="D110" s="43" t="s">
        <v>39</v>
      </c>
      <c r="E110" s="2"/>
      <c r="F110" s="44" t="s">
        <v>40</v>
      </c>
      <c r="G110" s="35"/>
      <c r="H110" s="36">
        <v>2.25</v>
      </c>
      <c r="I110" s="577">
        <f t="shared" si="1"/>
        <v>2.8125</v>
      </c>
      <c r="J110" s="200"/>
      <c r="K110" s="200">
        <v>0</v>
      </c>
      <c r="L110" s="201" t="s">
        <v>98</v>
      </c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</row>
    <row r="111" spans="1:29" ht="15" hidden="1" customHeight="1">
      <c r="A111" s="202"/>
      <c r="B111" s="199" t="s">
        <v>102</v>
      </c>
      <c r="C111" s="35"/>
      <c r="D111" s="43" t="s">
        <v>39</v>
      </c>
      <c r="E111" s="35"/>
      <c r="F111" s="44" t="s">
        <v>40</v>
      </c>
      <c r="G111" s="35"/>
      <c r="H111" s="36">
        <v>0.9</v>
      </c>
      <c r="I111" s="577">
        <f t="shared" si="1"/>
        <v>1.125</v>
      </c>
      <c r="J111" s="200"/>
      <c r="K111" s="200">
        <v>0</v>
      </c>
      <c r="L111" s="203"/>
    </row>
    <row r="112" spans="1:29" ht="15" hidden="1" customHeight="1">
      <c r="A112" s="115"/>
      <c r="B112" s="189" t="s">
        <v>103</v>
      </c>
      <c r="C112" s="2"/>
      <c r="D112" s="204" t="s">
        <v>39</v>
      </c>
      <c r="E112" s="205"/>
      <c r="F112" s="204" t="s">
        <v>40</v>
      </c>
      <c r="G112" s="3"/>
      <c r="H112" s="36">
        <v>1.25</v>
      </c>
      <c r="I112" s="577">
        <f t="shared" si="1"/>
        <v>1.5625</v>
      </c>
      <c r="J112" s="45"/>
      <c r="K112" s="45">
        <v>0</v>
      </c>
      <c r="L112" s="206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</row>
    <row r="113" spans="1:29" ht="15" hidden="1" customHeight="1">
      <c r="A113" s="112"/>
      <c r="B113" s="113" t="s">
        <v>104</v>
      </c>
      <c r="C113" s="3"/>
      <c r="D113" s="196" t="s">
        <v>39</v>
      </c>
      <c r="E113" s="3"/>
      <c r="F113" s="196" t="s">
        <v>40</v>
      </c>
      <c r="G113" s="3"/>
      <c r="H113" s="36">
        <v>0.85</v>
      </c>
      <c r="I113" s="577">
        <f t="shared" si="1"/>
        <v>1.0625</v>
      </c>
      <c r="J113" s="45"/>
      <c r="K113" s="45">
        <v>0</v>
      </c>
      <c r="L113" s="16"/>
    </row>
    <row r="114" spans="1:29" ht="15" customHeight="1">
      <c r="A114" s="3"/>
      <c r="B114" s="189" t="s">
        <v>105</v>
      </c>
      <c r="C114" s="205"/>
      <c r="D114" s="196" t="s">
        <v>39</v>
      </c>
      <c r="E114" s="205"/>
      <c r="F114" s="196" t="s">
        <v>40</v>
      </c>
      <c r="G114" s="3"/>
      <c r="H114" s="36">
        <v>0.85</v>
      </c>
      <c r="I114" s="577">
        <f t="shared" si="1"/>
        <v>1.0625</v>
      </c>
      <c r="J114" s="45"/>
      <c r="K114" s="45">
        <v>5</v>
      </c>
      <c r="L114" s="16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</row>
    <row r="115" spans="1:29" ht="15.75" hidden="1" customHeight="1">
      <c r="A115" s="208"/>
      <c r="B115" s="15" t="s">
        <v>106</v>
      </c>
      <c r="C115" s="3"/>
      <c r="D115" s="43" t="s">
        <v>39</v>
      </c>
      <c r="E115" s="3"/>
      <c r="F115" s="44" t="s">
        <v>40</v>
      </c>
      <c r="G115" s="3"/>
      <c r="H115" s="36">
        <v>0.85</v>
      </c>
      <c r="I115" s="577">
        <f t="shared" si="1"/>
        <v>1.0625</v>
      </c>
      <c r="J115" s="45"/>
      <c r="K115" s="45">
        <v>0</v>
      </c>
      <c r="L115" s="209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</row>
    <row r="116" spans="1:29" ht="17.25" hidden="1">
      <c r="A116" s="3"/>
      <c r="B116" s="15" t="s">
        <v>107</v>
      </c>
      <c r="C116" s="3"/>
      <c r="D116" s="43" t="s">
        <v>39</v>
      </c>
      <c r="E116" s="3"/>
      <c r="F116" s="44" t="s">
        <v>40</v>
      </c>
      <c r="G116" s="3"/>
      <c r="H116" s="36">
        <v>0.9</v>
      </c>
      <c r="I116" s="577">
        <f t="shared" si="1"/>
        <v>1.125</v>
      </c>
      <c r="J116" s="45"/>
      <c r="K116" s="45">
        <v>0</v>
      </c>
      <c r="L116" s="16"/>
    </row>
    <row r="117" spans="1:29" ht="15" hidden="1" customHeight="1">
      <c r="A117" s="210"/>
      <c r="B117" s="15" t="s">
        <v>108</v>
      </c>
      <c r="C117" s="3"/>
      <c r="D117" s="43" t="s">
        <v>39</v>
      </c>
      <c r="E117" s="3"/>
      <c r="F117" s="44" t="s">
        <v>40</v>
      </c>
      <c r="G117" s="3"/>
      <c r="H117" s="36">
        <v>1.25</v>
      </c>
      <c r="I117" s="577">
        <f t="shared" si="1"/>
        <v>1.5625</v>
      </c>
      <c r="J117" s="4"/>
      <c r="K117" s="4">
        <v>0</v>
      </c>
      <c r="L117" s="211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</row>
    <row r="118" spans="1:29" ht="15" customHeight="1">
      <c r="A118" s="106"/>
      <c r="B118" s="15" t="s">
        <v>109</v>
      </c>
      <c r="C118" s="3"/>
      <c r="D118" s="43" t="s">
        <v>39</v>
      </c>
      <c r="E118" s="3"/>
      <c r="F118" s="44"/>
      <c r="G118" s="3"/>
      <c r="H118" s="36">
        <v>0.9</v>
      </c>
      <c r="I118" s="577">
        <f t="shared" si="1"/>
        <v>1.125</v>
      </c>
      <c r="J118" s="4"/>
      <c r="K118" s="4">
        <v>5</v>
      </c>
      <c r="L118" s="211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</row>
    <row r="119" spans="1:29" ht="14.25" customHeight="1">
      <c r="A119" s="115"/>
      <c r="B119" s="15" t="s">
        <v>110</v>
      </c>
      <c r="C119" s="3"/>
      <c r="D119" s="43" t="s">
        <v>39</v>
      </c>
      <c r="E119" s="3"/>
      <c r="F119" s="44" t="s">
        <v>40</v>
      </c>
      <c r="G119" s="3"/>
      <c r="H119" s="36">
        <v>0.9</v>
      </c>
      <c r="I119" s="577">
        <f t="shared" si="1"/>
        <v>1.125</v>
      </c>
      <c r="J119" s="4"/>
      <c r="K119" s="4">
        <v>4</v>
      </c>
      <c r="L119" s="209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  <c r="AA119" s="117"/>
      <c r="AB119" s="117"/>
      <c r="AC119" s="117"/>
    </row>
    <row r="120" spans="1:29" ht="14.25" hidden="1" customHeight="1">
      <c r="A120" s="48"/>
      <c r="B120" s="15" t="s">
        <v>111</v>
      </c>
      <c r="C120" s="3"/>
      <c r="D120" s="43" t="s">
        <v>39</v>
      </c>
      <c r="E120" s="3"/>
      <c r="F120" s="44" t="s">
        <v>40</v>
      </c>
      <c r="G120" s="3"/>
      <c r="H120" s="36">
        <v>0.9</v>
      </c>
      <c r="I120" s="577">
        <f t="shared" si="1"/>
        <v>1.125</v>
      </c>
      <c r="J120" s="4"/>
      <c r="K120" s="4">
        <v>0</v>
      </c>
      <c r="L120" s="213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</row>
    <row r="121" spans="1:29" ht="15" hidden="1" customHeight="1">
      <c r="A121" s="109"/>
      <c r="B121" s="15" t="s">
        <v>112</v>
      </c>
      <c r="C121" s="3"/>
      <c r="D121" s="43" t="s">
        <v>39</v>
      </c>
      <c r="E121" s="3"/>
      <c r="F121" s="44" t="s">
        <v>40</v>
      </c>
      <c r="G121" s="3"/>
      <c r="H121" s="36">
        <v>1.25</v>
      </c>
      <c r="I121" s="577">
        <f t="shared" si="1"/>
        <v>1.5625</v>
      </c>
      <c r="J121" s="4"/>
      <c r="K121" s="4">
        <v>0</v>
      </c>
      <c r="L121" s="213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</row>
    <row r="122" spans="1:29" ht="15" customHeight="1">
      <c r="A122" s="142"/>
      <c r="B122" s="15" t="s">
        <v>113</v>
      </c>
      <c r="C122" s="49"/>
      <c r="D122" s="43" t="s">
        <v>39</v>
      </c>
      <c r="E122" s="3"/>
      <c r="F122" s="44" t="s">
        <v>40</v>
      </c>
      <c r="G122" s="3"/>
      <c r="H122" s="36">
        <v>0.85</v>
      </c>
      <c r="I122" s="577">
        <f t="shared" si="1"/>
        <v>1.0625</v>
      </c>
      <c r="J122" s="4"/>
      <c r="K122" s="4">
        <v>5</v>
      </c>
      <c r="L122" s="21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</row>
    <row r="123" spans="1:29" ht="15" hidden="1" customHeight="1">
      <c r="A123" s="154"/>
      <c r="B123" s="150" t="s">
        <v>114</v>
      </c>
      <c r="C123" s="151"/>
      <c r="D123" s="152" t="s">
        <v>39</v>
      </c>
      <c r="E123" s="154"/>
      <c r="F123" s="153"/>
      <c r="G123" s="154"/>
      <c r="H123" s="155">
        <v>1.1499999999999999</v>
      </c>
      <c r="I123" s="577">
        <f t="shared" si="1"/>
        <v>1.4374999999999998</v>
      </c>
      <c r="J123" s="215"/>
      <c r="K123" s="215">
        <v>0</v>
      </c>
      <c r="L123" s="216" t="s">
        <v>98</v>
      </c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</row>
    <row r="124" spans="1:29" ht="15" customHeight="1">
      <c r="A124" s="81"/>
      <c r="B124" s="15" t="s">
        <v>115</v>
      </c>
      <c r="C124" s="49"/>
      <c r="D124" s="43" t="s">
        <v>39</v>
      </c>
      <c r="E124" s="3"/>
      <c r="F124" s="44" t="s">
        <v>40</v>
      </c>
      <c r="G124" s="3"/>
      <c r="H124" s="36">
        <v>0.85</v>
      </c>
      <c r="I124" s="577">
        <f t="shared" si="1"/>
        <v>1.0625</v>
      </c>
      <c r="J124" s="4"/>
      <c r="K124" s="4">
        <v>7</v>
      </c>
      <c r="L124" s="217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</row>
    <row r="125" spans="1:29" ht="15" customHeight="1">
      <c r="A125" s="54"/>
      <c r="B125" s="55" t="s">
        <v>116</v>
      </c>
      <c r="C125" s="54"/>
      <c r="D125" s="56" t="s">
        <v>39</v>
      </c>
      <c r="E125" s="54"/>
      <c r="F125" s="57" t="s">
        <v>40</v>
      </c>
      <c r="G125" s="54"/>
      <c r="H125" s="58">
        <v>0.85</v>
      </c>
      <c r="I125" s="577">
        <f t="shared" si="1"/>
        <v>1.0625</v>
      </c>
      <c r="J125" s="59"/>
      <c r="K125" s="59">
        <v>5</v>
      </c>
      <c r="L125" s="218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</row>
    <row r="126" spans="1:29" ht="17.25" hidden="1">
      <c r="A126" s="109"/>
      <c r="B126" s="15" t="s">
        <v>117</v>
      </c>
      <c r="C126" s="3"/>
      <c r="D126" s="43" t="s">
        <v>39</v>
      </c>
      <c r="E126" s="3"/>
      <c r="F126" s="44" t="s">
        <v>40</v>
      </c>
      <c r="G126" s="3"/>
      <c r="H126" s="36">
        <v>0.85</v>
      </c>
      <c r="I126" s="577">
        <f t="shared" si="1"/>
        <v>1.0625</v>
      </c>
      <c r="J126" s="45"/>
      <c r="K126" s="45">
        <v>0</v>
      </c>
      <c r="L126" s="201" t="s">
        <v>98</v>
      </c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</row>
    <row r="127" spans="1:29" ht="15" hidden="1" customHeight="1">
      <c r="A127" s="3"/>
      <c r="B127" s="15" t="s">
        <v>118</v>
      </c>
      <c r="C127" s="3"/>
      <c r="D127" s="43" t="s">
        <v>39</v>
      </c>
      <c r="E127" s="3"/>
      <c r="F127" s="44" t="s">
        <v>40</v>
      </c>
      <c r="G127" s="3"/>
      <c r="H127" s="36">
        <v>0.9</v>
      </c>
      <c r="I127" s="577">
        <f t="shared" si="1"/>
        <v>1.125</v>
      </c>
      <c r="J127" s="45"/>
      <c r="K127" s="45">
        <v>0</v>
      </c>
      <c r="L127" s="16"/>
    </row>
    <row r="128" spans="1:29" ht="15" hidden="1" customHeight="1">
      <c r="A128" s="3"/>
      <c r="B128" s="15" t="s">
        <v>119</v>
      </c>
      <c r="C128" s="3"/>
      <c r="D128" s="43" t="s">
        <v>39</v>
      </c>
      <c r="E128" s="3"/>
      <c r="F128" s="44" t="s">
        <v>40</v>
      </c>
      <c r="G128" s="3"/>
      <c r="H128" s="36">
        <v>0.85</v>
      </c>
      <c r="I128" s="577">
        <f t="shared" si="1"/>
        <v>1.0625</v>
      </c>
      <c r="J128" s="45"/>
      <c r="K128" s="45">
        <v>0</v>
      </c>
      <c r="L128" s="16"/>
    </row>
    <row r="129" spans="1:29" ht="15" customHeight="1">
      <c r="A129" s="3"/>
      <c r="B129" s="15" t="s">
        <v>120</v>
      </c>
      <c r="C129" s="3"/>
      <c r="D129" s="43" t="s">
        <v>39</v>
      </c>
      <c r="E129" s="3"/>
      <c r="F129" s="44" t="s">
        <v>40</v>
      </c>
      <c r="G129" s="3"/>
      <c r="H129" s="36">
        <v>0.85</v>
      </c>
      <c r="I129" s="577">
        <f t="shared" si="1"/>
        <v>1.0625</v>
      </c>
      <c r="J129" s="45"/>
      <c r="K129" s="45">
        <v>3</v>
      </c>
      <c r="L129" s="16"/>
    </row>
    <row r="130" spans="1:29" ht="14.25" customHeight="1">
      <c r="A130" s="54"/>
      <c r="B130" s="55" t="s">
        <v>121</v>
      </c>
      <c r="C130" s="54"/>
      <c r="D130" s="56" t="s">
        <v>39</v>
      </c>
      <c r="E130" s="54"/>
      <c r="F130" s="57" t="s">
        <v>40</v>
      </c>
      <c r="G130" s="54"/>
      <c r="H130" s="58">
        <v>0.85</v>
      </c>
      <c r="I130" s="577">
        <f t="shared" si="1"/>
        <v>1.0625</v>
      </c>
      <c r="J130" s="59"/>
      <c r="K130" s="59">
        <v>3</v>
      </c>
      <c r="L130" s="219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</row>
    <row r="131" spans="1:29" ht="14.25" customHeight="1">
      <c r="A131" s="106"/>
      <c r="B131" s="15" t="s">
        <v>122</v>
      </c>
      <c r="C131" s="3"/>
      <c r="D131" s="43" t="s">
        <v>39</v>
      </c>
      <c r="E131" s="3"/>
      <c r="F131" s="44" t="s">
        <v>40</v>
      </c>
      <c r="G131" s="3"/>
      <c r="H131" s="36">
        <v>0.85</v>
      </c>
      <c r="I131" s="577">
        <f t="shared" si="1"/>
        <v>1.0625</v>
      </c>
      <c r="J131" s="45"/>
      <c r="K131" s="45">
        <v>2</v>
      </c>
      <c r="L131" s="107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</row>
    <row r="132" spans="1:29" ht="17.25">
      <c r="A132" s="46"/>
      <c r="B132" s="55" t="s">
        <v>123</v>
      </c>
      <c r="C132" s="54"/>
      <c r="D132" s="56" t="s">
        <v>39</v>
      </c>
      <c r="E132" s="54"/>
      <c r="F132" s="57" t="s">
        <v>40</v>
      </c>
      <c r="G132" s="54"/>
      <c r="H132" s="58">
        <v>0.85</v>
      </c>
      <c r="I132" s="577">
        <f t="shared" si="1"/>
        <v>1.0625</v>
      </c>
      <c r="J132" s="59"/>
      <c r="K132" s="59">
        <v>4</v>
      </c>
      <c r="L132" s="218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</row>
    <row r="133" spans="1:29" ht="15" customHeight="1">
      <c r="A133" s="38"/>
      <c r="B133" s="15" t="s">
        <v>124</v>
      </c>
      <c r="C133" s="49"/>
      <c r="D133" s="43" t="s">
        <v>39</v>
      </c>
      <c r="E133" s="49"/>
      <c r="F133" s="44" t="s">
        <v>40</v>
      </c>
      <c r="G133" s="3"/>
      <c r="H133" s="36">
        <v>0.85</v>
      </c>
      <c r="I133" s="577">
        <f t="shared" si="1"/>
        <v>1.0625</v>
      </c>
      <c r="J133" s="45"/>
      <c r="K133" s="45">
        <v>5</v>
      </c>
      <c r="L133" s="16"/>
    </row>
    <row r="134" spans="1:29" ht="15" hidden="1" customHeight="1">
      <c r="A134" s="126"/>
      <c r="B134" s="220" t="s">
        <v>125</v>
      </c>
      <c r="C134" s="126"/>
      <c r="D134" s="221" t="s">
        <v>39</v>
      </c>
      <c r="E134" s="126"/>
      <c r="F134" s="222" t="s">
        <v>40</v>
      </c>
      <c r="G134" s="126"/>
      <c r="H134" s="223">
        <v>0.85</v>
      </c>
      <c r="I134" s="577">
        <f t="shared" si="1"/>
        <v>1.0625</v>
      </c>
      <c r="J134" s="224"/>
      <c r="K134" s="224">
        <v>0</v>
      </c>
      <c r="L134" s="225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</row>
    <row r="135" spans="1:29" ht="15" hidden="1" customHeight="1">
      <c r="A135" s="3"/>
      <c r="B135" s="15" t="s">
        <v>126</v>
      </c>
      <c r="C135" s="3"/>
      <c r="D135" s="43" t="s">
        <v>39</v>
      </c>
      <c r="E135" s="3"/>
      <c r="F135" s="44" t="s">
        <v>40</v>
      </c>
      <c r="G135" s="3"/>
      <c r="H135" s="36">
        <v>0.85</v>
      </c>
      <c r="I135" s="577">
        <f t="shared" si="1"/>
        <v>1.0625</v>
      </c>
      <c r="J135" s="45"/>
      <c r="K135" s="45">
        <v>0</v>
      </c>
      <c r="L135" s="16"/>
    </row>
    <row r="136" spans="1:29" ht="15" customHeight="1">
      <c r="A136" s="87"/>
      <c r="B136" s="15" t="s">
        <v>127</v>
      </c>
      <c r="C136" s="3"/>
      <c r="D136" s="43" t="s">
        <v>39</v>
      </c>
      <c r="E136" s="3"/>
      <c r="F136" s="44" t="s">
        <v>40</v>
      </c>
      <c r="G136" s="3"/>
      <c r="H136" s="36">
        <v>0.85</v>
      </c>
      <c r="I136" s="577">
        <f t="shared" si="1"/>
        <v>1.0625</v>
      </c>
      <c r="J136" s="45"/>
      <c r="K136" s="45">
        <v>5</v>
      </c>
      <c r="L136" s="16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</row>
    <row r="137" spans="1:29" ht="15" customHeight="1">
      <c r="A137" s="3"/>
      <c r="B137" s="15" t="s">
        <v>128</v>
      </c>
      <c r="C137" s="3"/>
      <c r="D137" s="43" t="s">
        <v>39</v>
      </c>
      <c r="E137" s="3"/>
      <c r="F137" s="44" t="s">
        <v>40</v>
      </c>
      <c r="G137" s="3"/>
      <c r="H137" s="36">
        <v>0.85</v>
      </c>
      <c r="I137" s="577">
        <f t="shared" si="1"/>
        <v>1.0625</v>
      </c>
      <c r="J137" s="45"/>
      <c r="K137" s="45">
        <v>4</v>
      </c>
      <c r="L137" s="226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 spans="1:29" ht="15" customHeight="1">
      <c r="A138" s="227"/>
      <c r="B138" s="199" t="s">
        <v>129</v>
      </c>
      <c r="C138" s="3"/>
      <c r="D138" s="43" t="s">
        <v>39</v>
      </c>
      <c r="E138" s="3"/>
      <c r="F138" s="44" t="s">
        <v>40</v>
      </c>
      <c r="G138" s="3"/>
      <c r="H138" s="36">
        <v>0.85</v>
      </c>
      <c r="I138" s="577">
        <f t="shared" si="1"/>
        <v>1.0625</v>
      </c>
      <c r="J138" s="45"/>
      <c r="K138" s="45">
        <v>5</v>
      </c>
      <c r="L138" s="157" t="s">
        <v>98</v>
      </c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</row>
    <row r="139" spans="1:29" ht="15" hidden="1" customHeight="1">
      <c r="A139" s="38"/>
      <c r="B139" s="228" t="s">
        <v>130</v>
      </c>
      <c r="C139" s="128"/>
      <c r="D139" s="229" t="s">
        <v>39</v>
      </c>
      <c r="E139" s="126"/>
      <c r="F139" s="230" t="s">
        <v>40</v>
      </c>
      <c r="G139" s="126"/>
      <c r="H139" s="223">
        <v>0.85</v>
      </c>
      <c r="I139" s="577">
        <f t="shared" si="1"/>
        <v>1.0625</v>
      </c>
      <c r="J139" s="224"/>
      <c r="K139" s="224">
        <v>0</v>
      </c>
      <c r="L139" s="16"/>
    </row>
    <row r="140" spans="1:29" ht="15" hidden="1" customHeight="1">
      <c r="A140" s="3"/>
      <c r="B140" s="220" t="s">
        <v>131</v>
      </c>
      <c r="C140" s="126"/>
      <c r="D140" s="229" t="s">
        <v>39</v>
      </c>
      <c r="E140" s="126"/>
      <c r="F140" s="230" t="s">
        <v>40</v>
      </c>
      <c r="G140" s="126"/>
      <c r="H140" s="223">
        <v>0.85</v>
      </c>
      <c r="I140" s="577">
        <f t="shared" si="1"/>
        <v>1.0625</v>
      </c>
      <c r="J140" s="224"/>
      <c r="K140" s="224">
        <v>0</v>
      </c>
      <c r="L140" s="16"/>
    </row>
    <row r="141" spans="1:29" ht="15" customHeight="1">
      <c r="A141" s="227"/>
      <c r="B141" s="199" t="s">
        <v>132</v>
      </c>
      <c r="C141" s="3"/>
      <c r="D141" s="43" t="s">
        <v>39</v>
      </c>
      <c r="E141" s="3"/>
      <c r="F141" s="44" t="s">
        <v>40</v>
      </c>
      <c r="G141" s="3"/>
      <c r="H141" s="36">
        <v>0.9</v>
      </c>
      <c r="I141" s="577">
        <f t="shared" si="1"/>
        <v>1.125</v>
      </c>
      <c r="J141" s="45"/>
      <c r="K141" s="45">
        <v>6</v>
      </c>
      <c r="L141" s="209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  <c r="AA141" s="158"/>
      <c r="AB141" s="158"/>
      <c r="AC141" s="158"/>
    </row>
    <row r="142" spans="1:29" ht="15" hidden="1" customHeight="1">
      <c r="A142" s="231"/>
      <c r="B142" s="232" t="s">
        <v>133</v>
      </c>
      <c r="C142" s="154"/>
      <c r="D142" s="72" t="s">
        <v>39</v>
      </c>
      <c r="E142" s="73"/>
      <c r="F142" s="74" t="s">
        <v>40</v>
      </c>
      <c r="G142" s="73"/>
      <c r="H142" s="155">
        <v>0.95</v>
      </c>
      <c r="I142" s="577">
        <f t="shared" si="1"/>
        <v>1.1874999999999998</v>
      </c>
      <c r="J142" s="156"/>
      <c r="K142" s="156">
        <v>0</v>
      </c>
      <c r="L142" s="16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</row>
    <row r="143" spans="1:29" ht="15" hidden="1" customHeight="1">
      <c r="A143" s="231"/>
      <c r="B143" s="233" t="s">
        <v>134</v>
      </c>
      <c r="C143" s="54"/>
      <c r="D143" s="56" t="s">
        <v>39</v>
      </c>
      <c r="E143" s="54"/>
      <c r="F143" s="57" t="s">
        <v>40</v>
      </c>
      <c r="G143" s="54"/>
      <c r="H143" s="58">
        <v>1</v>
      </c>
      <c r="I143" s="577">
        <f t="shared" si="1"/>
        <v>1.25</v>
      </c>
      <c r="J143" s="59"/>
      <c r="K143" s="59">
        <v>0</v>
      </c>
      <c r="L143" s="16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</row>
    <row r="144" spans="1:29" ht="15" hidden="1" customHeight="1">
      <c r="A144" s="35"/>
      <c r="B144" s="199" t="s">
        <v>135</v>
      </c>
      <c r="C144" s="3"/>
      <c r="D144" s="43" t="s">
        <v>39</v>
      </c>
      <c r="E144" s="3"/>
      <c r="F144" s="44" t="s">
        <v>40</v>
      </c>
      <c r="G144" s="3"/>
      <c r="H144" s="36">
        <v>0.85</v>
      </c>
      <c r="I144" s="577">
        <f t="shared" si="1"/>
        <v>1.0625</v>
      </c>
      <c r="J144" s="45"/>
      <c r="K144" s="45">
        <v>0</v>
      </c>
      <c r="L144" s="16"/>
    </row>
    <row r="145" spans="1:29" ht="15" customHeight="1">
      <c r="A145" s="3"/>
      <c r="B145" s="15" t="s">
        <v>136</v>
      </c>
      <c r="C145" s="49"/>
      <c r="D145" s="43" t="s">
        <v>39</v>
      </c>
      <c r="E145" s="3"/>
      <c r="F145" s="44" t="s">
        <v>40</v>
      </c>
      <c r="G145" s="3"/>
      <c r="H145" s="36">
        <v>0.85</v>
      </c>
      <c r="I145" s="577">
        <f t="shared" si="1"/>
        <v>1.0625</v>
      </c>
      <c r="J145" s="45"/>
      <c r="K145" s="45">
        <v>5</v>
      </c>
      <c r="L145" s="16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</row>
    <row r="146" spans="1:29" ht="15" hidden="1" customHeight="1">
      <c r="A146" s="234"/>
      <c r="B146" s="235" t="s">
        <v>137</v>
      </c>
      <c r="C146" s="131"/>
      <c r="D146" s="145" t="s">
        <v>39</v>
      </c>
      <c r="E146" s="142"/>
      <c r="F146" s="146" t="s">
        <v>40</v>
      </c>
      <c r="G146" s="142"/>
      <c r="H146" s="147">
        <v>0.9</v>
      </c>
      <c r="I146" s="577">
        <f t="shared" si="1"/>
        <v>1.125</v>
      </c>
      <c r="J146" s="148"/>
      <c r="K146" s="148">
        <v>0</v>
      </c>
      <c r="L146" s="157" t="s">
        <v>75</v>
      </c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</row>
    <row r="147" spans="1:29" ht="15" customHeight="1">
      <c r="A147" s="236"/>
      <c r="B147" s="199" t="s">
        <v>138</v>
      </c>
      <c r="C147" s="3"/>
      <c r="D147" s="43" t="s">
        <v>39</v>
      </c>
      <c r="E147" s="3"/>
      <c r="F147" s="44" t="s">
        <v>40</v>
      </c>
      <c r="G147" s="3"/>
      <c r="H147" s="36">
        <v>0.85</v>
      </c>
      <c r="I147" s="577">
        <f t="shared" si="1"/>
        <v>1.0625</v>
      </c>
      <c r="J147" s="45"/>
      <c r="K147" s="45">
        <v>5</v>
      </c>
      <c r="L147" s="21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</row>
    <row r="148" spans="1:29" ht="15" hidden="1" customHeight="1">
      <c r="A148" s="35"/>
      <c r="B148" s="199" t="s">
        <v>139</v>
      </c>
      <c r="C148" s="3"/>
      <c r="D148" s="43" t="s">
        <v>39</v>
      </c>
      <c r="E148" s="3"/>
      <c r="F148" s="44" t="s">
        <v>40</v>
      </c>
      <c r="G148" s="3"/>
      <c r="H148" s="36">
        <v>0.85</v>
      </c>
      <c r="I148" s="577">
        <f t="shared" si="1"/>
        <v>1.0625</v>
      </c>
      <c r="J148" s="45"/>
      <c r="K148" s="45">
        <v>0</v>
      </c>
      <c r="L148" s="16"/>
    </row>
    <row r="149" spans="1:29" ht="15" customHeight="1">
      <c r="A149" s="231"/>
      <c r="B149" s="233" t="s">
        <v>140</v>
      </c>
      <c r="C149" s="54"/>
      <c r="D149" s="56" t="s">
        <v>39</v>
      </c>
      <c r="E149" s="54"/>
      <c r="F149" s="57" t="s">
        <v>40</v>
      </c>
      <c r="G149" s="54"/>
      <c r="H149" s="58">
        <v>0.91</v>
      </c>
      <c r="I149" s="577">
        <f t="shared" si="1"/>
        <v>1.1375</v>
      </c>
      <c r="J149" s="59"/>
      <c r="K149" s="59">
        <v>19</v>
      </c>
      <c r="L149" s="60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</row>
    <row r="150" spans="1:29" ht="15" customHeight="1">
      <c r="A150" s="35"/>
      <c r="B150" s="199"/>
      <c r="C150" s="3"/>
      <c r="D150" s="197"/>
      <c r="E150" s="3"/>
      <c r="F150" s="196"/>
      <c r="G150" s="3"/>
      <c r="H150" s="36"/>
      <c r="I150" s="577"/>
      <c r="J150" s="111"/>
      <c r="K150" s="111"/>
      <c r="L150" s="16"/>
    </row>
    <row r="151" spans="1:29" ht="15" customHeight="1">
      <c r="A151" s="21"/>
      <c r="B151" s="238" t="s">
        <v>141</v>
      </c>
      <c r="C151" s="3"/>
      <c r="D151" s="197"/>
      <c r="E151" s="3"/>
      <c r="F151" s="196"/>
      <c r="G151" s="3"/>
      <c r="H151" s="36"/>
      <c r="I151" s="577"/>
      <c r="J151" s="111"/>
      <c r="K151" s="111"/>
      <c r="L151" s="16"/>
    </row>
    <row r="152" spans="1:29" ht="15" customHeight="1">
      <c r="A152" s="239"/>
      <c r="B152" s="15" t="s">
        <v>142</v>
      </c>
      <c r="C152" s="35"/>
      <c r="D152" s="43" t="s">
        <v>39</v>
      </c>
      <c r="E152" s="35"/>
      <c r="F152" s="44" t="s">
        <v>40</v>
      </c>
      <c r="G152" s="35"/>
      <c r="H152" s="240">
        <v>1.07</v>
      </c>
      <c r="I152" s="577">
        <f t="shared" si="1"/>
        <v>1.3374999999999999</v>
      </c>
      <c r="J152" s="200"/>
      <c r="K152" s="200">
        <v>8</v>
      </c>
      <c r="L152" s="241" t="s">
        <v>143</v>
      </c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</row>
    <row r="153" spans="1:29" ht="15" hidden="1" customHeight="1">
      <c r="A153" s="202"/>
      <c r="B153" s="15" t="s">
        <v>144</v>
      </c>
      <c r="C153" s="3"/>
      <c r="D153" s="43" t="s">
        <v>39</v>
      </c>
      <c r="E153" s="205"/>
      <c r="F153" s="196" t="s">
        <v>40</v>
      </c>
      <c r="G153" s="3"/>
      <c r="H153" s="36">
        <v>1.25</v>
      </c>
      <c r="I153" s="577">
        <f t="shared" si="1"/>
        <v>1.5625</v>
      </c>
      <c r="J153" s="45"/>
      <c r="K153" s="45">
        <v>0</v>
      </c>
      <c r="L153" s="16"/>
    </row>
    <row r="154" spans="1:29" ht="15" hidden="1" customHeight="1">
      <c r="A154" s="202"/>
      <c r="B154" s="15" t="s">
        <v>145</v>
      </c>
      <c r="C154" s="35"/>
      <c r="D154" s="43" t="s">
        <v>39</v>
      </c>
      <c r="E154" s="35"/>
      <c r="F154" s="44" t="s">
        <v>40</v>
      </c>
      <c r="G154" s="35"/>
      <c r="H154" s="240">
        <v>1.25</v>
      </c>
      <c r="I154" s="577">
        <f t="shared" ref="I154:I216" si="2">H154/0.8</f>
        <v>1.5625</v>
      </c>
      <c r="J154" s="45"/>
      <c r="K154" s="45">
        <v>0</v>
      </c>
      <c r="L154" s="16"/>
    </row>
    <row r="155" spans="1:29" ht="15" hidden="1" customHeight="1">
      <c r="A155" s="202"/>
      <c r="B155" s="15" t="s">
        <v>146</v>
      </c>
      <c r="C155" s="3"/>
      <c r="D155" s="43" t="s">
        <v>39</v>
      </c>
      <c r="E155" s="35"/>
      <c r="F155" s="44" t="s">
        <v>40</v>
      </c>
      <c r="G155" s="35"/>
      <c r="H155" s="240">
        <v>1.25</v>
      </c>
      <c r="I155" s="577">
        <f t="shared" si="2"/>
        <v>1.5625</v>
      </c>
      <c r="J155" s="45"/>
      <c r="K155" s="45">
        <v>6</v>
      </c>
      <c r="L155" s="16"/>
    </row>
    <row r="156" spans="1:29" ht="15" hidden="1" customHeight="1">
      <c r="A156" s="52"/>
      <c r="B156" s="15" t="s">
        <v>147</v>
      </c>
      <c r="C156" s="35"/>
      <c r="D156" s="43" t="s">
        <v>39</v>
      </c>
      <c r="E156" s="205"/>
      <c r="F156" s="196" t="s">
        <v>40</v>
      </c>
      <c r="G156" s="3"/>
      <c r="H156" s="36">
        <v>1.25</v>
      </c>
      <c r="I156" s="577">
        <f t="shared" si="2"/>
        <v>1.5625</v>
      </c>
      <c r="J156" s="45"/>
      <c r="K156" s="45">
        <v>0</v>
      </c>
      <c r="L156" s="16"/>
    </row>
    <row r="157" spans="1:29" ht="15" customHeight="1">
      <c r="A157" s="52"/>
      <c r="B157" s="15"/>
      <c r="C157" s="3"/>
      <c r="D157" s="43"/>
      <c r="E157" s="3"/>
      <c r="F157" s="196"/>
      <c r="G157" s="3"/>
      <c r="H157" s="36"/>
      <c r="I157" s="577"/>
      <c r="J157" s="111"/>
      <c r="K157" s="111"/>
      <c r="L157" s="16"/>
    </row>
    <row r="158" spans="1:29" ht="15" customHeight="1">
      <c r="A158" s="52"/>
      <c r="B158" s="243" t="s">
        <v>148</v>
      </c>
      <c r="C158" s="3"/>
      <c r="D158" s="197"/>
      <c r="E158" s="3"/>
      <c r="F158" s="196"/>
      <c r="G158" s="3"/>
      <c r="H158" s="36"/>
      <c r="I158" s="577"/>
      <c r="J158" s="111"/>
      <c r="K158" s="111"/>
      <c r="L158" s="16"/>
    </row>
    <row r="159" spans="1:29" ht="15" hidden="1" customHeight="1">
      <c r="A159" s="81"/>
      <c r="B159" s="78" t="s">
        <v>149</v>
      </c>
      <c r="C159" s="77"/>
      <c r="D159" s="244" t="s">
        <v>39</v>
      </c>
      <c r="E159" s="77"/>
      <c r="F159" s="245"/>
      <c r="G159" s="77"/>
      <c r="H159" s="83">
        <v>5</v>
      </c>
      <c r="I159" s="577">
        <f t="shared" si="2"/>
        <v>6.25</v>
      </c>
      <c r="J159" s="84"/>
      <c r="K159" s="84">
        <v>1</v>
      </c>
      <c r="L159" s="179" t="s">
        <v>98</v>
      </c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</row>
    <row r="160" spans="1:29" ht="15" customHeight="1">
      <c r="A160" s="246"/>
      <c r="B160" s="233" t="s">
        <v>150</v>
      </c>
      <c r="C160" s="246"/>
      <c r="D160" s="56" t="s">
        <v>39</v>
      </c>
      <c r="E160" s="246"/>
      <c r="F160" s="57"/>
      <c r="G160" s="246"/>
      <c r="H160" s="247">
        <v>1.25</v>
      </c>
      <c r="I160" s="577">
        <f t="shared" si="2"/>
        <v>1.5625</v>
      </c>
      <c r="J160" s="248"/>
      <c r="K160" s="248">
        <v>2</v>
      </c>
      <c r="L160" s="60" t="s">
        <v>98</v>
      </c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</row>
    <row r="161" spans="1:29" ht="15" customHeight="1">
      <c r="A161" s="246"/>
      <c r="B161" s="233" t="s">
        <v>151</v>
      </c>
      <c r="C161" s="246"/>
      <c r="D161" s="56" t="s">
        <v>39</v>
      </c>
      <c r="E161" s="246"/>
      <c r="F161" s="57"/>
      <c r="G161" s="246"/>
      <c r="H161" s="247">
        <v>1.35</v>
      </c>
      <c r="I161" s="577">
        <f t="shared" si="2"/>
        <v>1.6875</v>
      </c>
      <c r="J161" s="248"/>
      <c r="K161" s="248">
        <v>5</v>
      </c>
      <c r="L161" s="60" t="s">
        <v>98</v>
      </c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</row>
    <row r="162" spans="1:29" ht="15" customHeight="1">
      <c r="A162" s="246"/>
      <c r="B162" s="233" t="s">
        <v>152</v>
      </c>
      <c r="C162" s="246"/>
      <c r="D162" s="56" t="s">
        <v>39</v>
      </c>
      <c r="E162" s="246"/>
      <c r="F162" s="57"/>
      <c r="G162" s="231"/>
      <c r="H162" s="247">
        <v>1.5</v>
      </c>
      <c r="I162" s="577">
        <f t="shared" si="2"/>
        <v>1.875</v>
      </c>
      <c r="J162" s="248"/>
      <c r="K162" s="248">
        <v>4</v>
      </c>
      <c r="L162" s="60" t="s">
        <v>98</v>
      </c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</row>
    <row r="163" spans="1:29" ht="15" hidden="1" customHeight="1">
      <c r="A163" s="249"/>
      <c r="B163" s="233" t="s">
        <v>153</v>
      </c>
      <c r="C163" s="246"/>
      <c r="D163" s="56" t="s">
        <v>39</v>
      </c>
      <c r="E163" s="246"/>
      <c r="F163" s="57"/>
      <c r="G163" s="246"/>
      <c r="H163" s="247">
        <v>3.5</v>
      </c>
      <c r="I163" s="577">
        <f t="shared" si="2"/>
        <v>4.375</v>
      </c>
      <c r="J163" s="248"/>
      <c r="K163" s="248">
        <v>0</v>
      </c>
      <c r="L163" s="60" t="s">
        <v>98</v>
      </c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</row>
    <row r="164" spans="1:29" ht="15" customHeight="1">
      <c r="A164" s="250"/>
      <c r="B164" s="199" t="s">
        <v>154</v>
      </c>
      <c r="C164" s="35"/>
      <c r="D164" s="43" t="s">
        <v>39</v>
      </c>
      <c r="E164" s="35"/>
      <c r="F164" s="44" t="s">
        <v>40</v>
      </c>
      <c r="G164" s="35"/>
      <c r="H164" s="240">
        <v>1.05</v>
      </c>
      <c r="I164" s="577">
        <f t="shared" si="2"/>
        <v>1.3125</v>
      </c>
      <c r="J164" s="200"/>
      <c r="K164" s="200">
        <v>4.5</v>
      </c>
      <c r="L164" s="206" t="s">
        <v>98</v>
      </c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</row>
    <row r="165" spans="1:29" ht="15" hidden="1" customHeight="1">
      <c r="A165" s="250"/>
      <c r="B165" s="199" t="s">
        <v>155</v>
      </c>
      <c r="C165" s="35"/>
      <c r="D165" s="43" t="s">
        <v>39</v>
      </c>
      <c r="E165" s="35"/>
      <c r="F165" s="44" t="s">
        <v>40</v>
      </c>
      <c r="G165" s="35"/>
      <c r="H165" s="240">
        <v>1.25</v>
      </c>
      <c r="I165" s="577">
        <f t="shared" si="2"/>
        <v>1.5625</v>
      </c>
      <c r="J165" s="200"/>
      <c r="K165" s="200">
        <v>0</v>
      </c>
      <c r="L165" s="206" t="s">
        <v>98</v>
      </c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</row>
    <row r="166" spans="1:29" ht="15.75" hidden="1" customHeight="1">
      <c r="A166" s="250"/>
      <c r="B166" s="199" t="s">
        <v>156</v>
      </c>
      <c r="C166" s="35"/>
      <c r="D166" s="43" t="s">
        <v>39</v>
      </c>
      <c r="E166" s="35"/>
      <c r="F166" s="44" t="s">
        <v>40</v>
      </c>
      <c r="G166" s="35"/>
      <c r="H166" s="240">
        <v>1.05</v>
      </c>
      <c r="I166" s="577">
        <f t="shared" si="2"/>
        <v>1.3125</v>
      </c>
      <c r="J166" s="200"/>
      <c r="K166" s="200">
        <v>0</v>
      </c>
      <c r="L166" s="206" t="s">
        <v>98</v>
      </c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</row>
    <row r="167" spans="1:29" ht="15" hidden="1" customHeight="1">
      <c r="A167" s="250"/>
      <c r="B167" s="199" t="s">
        <v>157</v>
      </c>
      <c r="C167" s="35"/>
      <c r="D167" s="43" t="s">
        <v>39</v>
      </c>
      <c r="E167" s="35"/>
      <c r="F167" s="44" t="s">
        <v>40</v>
      </c>
      <c r="G167" s="35"/>
      <c r="H167" s="240">
        <v>1.05</v>
      </c>
      <c r="I167" s="577">
        <f t="shared" si="2"/>
        <v>1.3125</v>
      </c>
      <c r="J167" s="200"/>
      <c r="K167" s="200">
        <v>0</v>
      </c>
      <c r="L167" s="206" t="s">
        <v>98</v>
      </c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</row>
    <row r="168" spans="1:29" ht="15" hidden="1" customHeight="1">
      <c r="A168" s="250"/>
      <c r="B168" s="199" t="s">
        <v>158</v>
      </c>
      <c r="C168" s="35"/>
      <c r="D168" s="43" t="s">
        <v>39</v>
      </c>
      <c r="E168" s="35"/>
      <c r="F168" s="44" t="s">
        <v>40</v>
      </c>
      <c r="G168" s="35"/>
      <c r="H168" s="240">
        <v>1.1499999999999999</v>
      </c>
      <c r="I168" s="577">
        <f t="shared" si="2"/>
        <v>1.4374999999999998</v>
      </c>
      <c r="J168" s="200"/>
      <c r="K168" s="200">
        <v>0</v>
      </c>
      <c r="L168" s="206" t="s">
        <v>98</v>
      </c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</row>
    <row r="169" spans="1:29" ht="15" customHeight="1">
      <c r="A169" s="250"/>
      <c r="B169" s="199" t="s">
        <v>159</v>
      </c>
      <c r="C169" s="35"/>
      <c r="D169" s="43" t="s">
        <v>39</v>
      </c>
      <c r="E169" s="35"/>
      <c r="F169" s="44" t="s">
        <v>40</v>
      </c>
      <c r="G169" s="35"/>
      <c r="H169" s="240">
        <v>1.05</v>
      </c>
      <c r="I169" s="577">
        <f t="shared" si="2"/>
        <v>1.3125</v>
      </c>
      <c r="J169" s="200"/>
      <c r="K169" s="200">
        <v>2.5</v>
      </c>
      <c r="L169" s="206" t="s">
        <v>98</v>
      </c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</row>
    <row r="170" spans="1:29" ht="15" hidden="1" customHeight="1">
      <c r="A170" s="250"/>
      <c r="B170" s="199" t="s">
        <v>160</v>
      </c>
      <c r="C170" s="35"/>
      <c r="D170" s="43" t="s">
        <v>39</v>
      </c>
      <c r="E170" s="35"/>
      <c r="F170" s="44" t="s">
        <v>40</v>
      </c>
      <c r="G170" s="35"/>
      <c r="H170" s="240">
        <v>1.1499999999999999</v>
      </c>
      <c r="I170" s="577">
        <f t="shared" si="2"/>
        <v>1.4374999999999998</v>
      </c>
      <c r="J170" s="200"/>
      <c r="K170" s="200">
        <v>0</v>
      </c>
      <c r="L170" s="206" t="s">
        <v>98</v>
      </c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</row>
    <row r="171" spans="1:29" ht="15" hidden="1" customHeight="1">
      <c r="A171" s="251"/>
      <c r="B171" s="232" t="s">
        <v>161</v>
      </c>
      <c r="C171" s="251"/>
      <c r="D171" s="152" t="s">
        <v>39</v>
      </c>
      <c r="E171" s="251"/>
      <c r="F171" s="153"/>
      <c r="G171" s="251"/>
      <c r="H171" s="252">
        <v>3.25</v>
      </c>
      <c r="I171" s="577">
        <f t="shared" si="2"/>
        <v>4.0625</v>
      </c>
      <c r="J171" s="253"/>
      <c r="K171" s="253">
        <v>0</v>
      </c>
      <c r="L171" s="254" t="s">
        <v>98</v>
      </c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</row>
    <row r="172" spans="1:29" ht="15" customHeight="1">
      <c r="A172" s="250"/>
      <c r="B172" s="199" t="s">
        <v>162</v>
      </c>
      <c r="C172" s="35"/>
      <c r="D172" s="43" t="s">
        <v>39</v>
      </c>
      <c r="E172" s="35"/>
      <c r="F172" s="44" t="s">
        <v>40</v>
      </c>
      <c r="G172" s="35"/>
      <c r="H172" s="240">
        <v>1.05</v>
      </c>
      <c r="I172" s="577">
        <f t="shared" si="2"/>
        <v>1.3125</v>
      </c>
      <c r="J172" s="200"/>
      <c r="K172" s="200">
        <v>5</v>
      </c>
      <c r="L172" s="206" t="s">
        <v>98</v>
      </c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</row>
    <row r="173" spans="1:29" ht="15" customHeight="1">
      <c r="A173" s="250"/>
      <c r="B173" s="199" t="s">
        <v>163</v>
      </c>
      <c r="C173" s="35"/>
      <c r="D173" s="43" t="s">
        <v>39</v>
      </c>
      <c r="E173" s="35"/>
      <c r="F173" s="44" t="s">
        <v>40</v>
      </c>
      <c r="G173" s="35"/>
      <c r="H173" s="240">
        <v>1.05</v>
      </c>
      <c r="I173" s="577">
        <f t="shared" si="2"/>
        <v>1.3125</v>
      </c>
      <c r="J173" s="200"/>
      <c r="K173" s="200">
        <v>8</v>
      </c>
      <c r="L173" s="206" t="s">
        <v>98</v>
      </c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</row>
    <row r="174" spans="1:29" ht="15" customHeight="1">
      <c r="A174" s="250"/>
      <c r="B174" s="199" t="s">
        <v>164</v>
      </c>
      <c r="C174" s="35"/>
      <c r="D174" s="43" t="s">
        <v>39</v>
      </c>
      <c r="E174" s="35"/>
      <c r="F174" s="44" t="s">
        <v>40</v>
      </c>
      <c r="G174" s="35"/>
      <c r="H174" s="240">
        <v>1.1499999999999999</v>
      </c>
      <c r="I174" s="577">
        <f t="shared" si="2"/>
        <v>1.4374999999999998</v>
      </c>
      <c r="J174" s="200"/>
      <c r="K174" s="200">
        <v>4.5</v>
      </c>
      <c r="L174" s="206" t="s">
        <v>98</v>
      </c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</row>
    <row r="175" spans="1:29" ht="15" customHeight="1">
      <c r="A175" s="249"/>
      <c r="B175" s="199" t="s">
        <v>165</v>
      </c>
      <c r="C175" s="35"/>
      <c r="D175" s="43" t="s">
        <v>39</v>
      </c>
      <c r="E175" s="35"/>
      <c r="F175" s="44" t="s">
        <v>40</v>
      </c>
      <c r="G175" s="35"/>
      <c r="H175" s="240">
        <v>1.1499999999999999</v>
      </c>
      <c r="I175" s="577">
        <f t="shared" si="2"/>
        <v>1.4374999999999998</v>
      </c>
      <c r="J175" s="200"/>
      <c r="K175" s="200">
        <v>7</v>
      </c>
      <c r="L175" s="206" t="s">
        <v>98</v>
      </c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  <c r="AA175" s="128"/>
      <c r="AB175" s="128"/>
      <c r="AC175" s="128"/>
    </row>
    <row r="176" spans="1:29" ht="14.25" customHeight="1">
      <c r="A176" s="250"/>
      <c r="B176" s="199" t="s">
        <v>166</v>
      </c>
      <c r="C176" s="35"/>
      <c r="D176" s="43" t="s">
        <v>39</v>
      </c>
      <c r="E176" s="35"/>
      <c r="F176" s="44" t="s">
        <v>40</v>
      </c>
      <c r="G176" s="35"/>
      <c r="H176" s="240">
        <v>1.05</v>
      </c>
      <c r="I176" s="577">
        <f t="shared" si="2"/>
        <v>1.3125</v>
      </c>
      <c r="J176" s="200"/>
      <c r="K176" s="200">
        <v>7.5</v>
      </c>
      <c r="L176" s="206" t="s">
        <v>98</v>
      </c>
      <c r="M176" s="53"/>
      <c r="N176" s="53"/>
      <c r="O176" s="255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</row>
    <row r="177" spans="1:29" ht="15.75" hidden="1" customHeight="1">
      <c r="A177" s="250"/>
      <c r="B177" s="199" t="s">
        <v>167</v>
      </c>
      <c r="C177" s="35"/>
      <c r="D177" s="43" t="s">
        <v>39</v>
      </c>
      <c r="E177" s="35"/>
      <c r="F177" s="44" t="s">
        <v>40</v>
      </c>
      <c r="G177" s="35"/>
      <c r="H177" s="240">
        <v>1.1499999999999999</v>
      </c>
      <c r="I177" s="577">
        <f t="shared" si="2"/>
        <v>1.4374999999999998</v>
      </c>
      <c r="J177" s="200"/>
      <c r="K177" s="200">
        <v>0</v>
      </c>
      <c r="L177" s="206" t="s">
        <v>98</v>
      </c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</row>
    <row r="178" spans="1:29" ht="15" hidden="1" customHeight="1">
      <c r="A178" s="202"/>
      <c r="B178" s="199" t="s">
        <v>168</v>
      </c>
      <c r="C178" s="35"/>
      <c r="D178" s="43" t="s">
        <v>39</v>
      </c>
      <c r="E178" s="35"/>
      <c r="F178" s="44" t="s">
        <v>40</v>
      </c>
      <c r="G178" s="35"/>
      <c r="H178" s="240">
        <v>1.1499999999999999</v>
      </c>
      <c r="I178" s="577">
        <f t="shared" si="2"/>
        <v>1.4374999999999998</v>
      </c>
      <c r="J178" s="200"/>
      <c r="K178" s="200">
        <v>0</v>
      </c>
      <c r="L178" s="206" t="s">
        <v>98</v>
      </c>
    </row>
    <row r="179" spans="1:29" ht="15" hidden="1" customHeight="1">
      <c r="A179" s="202"/>
      <c r="B179" s="199" t="s">
        <v>169</v>
      </c>
      <c r="C179" s="35"/>
      <c r="D179" s="43" t="s">
        <v>39</v>
      </c>
      <c r="E179" s="35"/>
      <c r="F179" s="44" t="s">
        <v>40</v>
      </c>
      <c r="G179" s="35"/>
      <c r="H179" s="240">
        <v>1.1499999999999999</v>
      </c>
      <c r="I179" s="577">
        <f t="shared" si="2"/>
        <v>1.4374999999999998</v>
      </c>
      <c r="J179" s="200"/>
      <c r="K179" s="200">
        <v>0</v>
      </c>
      <c r="L179" s="206" t="s">
        <v>98</v>
      </c>
    </row>
    <row r="180" spans="1:29" ht="15" hidden="1" customHeight="1">
      <c r="A180" s="202"/>
      <c r="B180" s="256" t="s">
        <v>170</v>
      </c>
      <c r="C180" s="257"/>
      <c r="D180" s="196" t="s">
        <v>39</v>
      </c>
      <c r="E180" s="205"/>
      <c r="F180" s="44" t="s">
        <v>40</v>
      </c>
      <c r="G180" s="35"/>
      <c r="H180" s="240">
        <v>1.1499999999999999</v>
      </c>
      <c r="I180" s="577">
        <f t="shared" si="2"/>
        <v>1.4374999999999998</v>
      </c>
      <c r="J180" s="200"/>
      <c r="K180" s="200">
        <v>1.5</v>
      </c>
      <c r="L180" s="206" t="s">
        <v>98</v>
      </c>
    </row>
    <row r="181" spans="1:29" ht="15" hidden="1" customHeight="1">
      <c r="A181" s="250"/>
      <c r="B181" s="199" t="s">
        <v>171</v>
      </c>
      <c r="C181" s="35"/>
      <c r="D181" s="43" t="s">
        <v>39</v>
      </c>
      <c r="E181" s="35"/>
      <c r="F181" s="44" t="s">
        <v>40</v>
      </c>
      <c r="G181" s="35"/>
      <c r="H181" s="240">
        <v>1.1499999999999999</v>
      </c>
      <c r="I181" s="577">
        <f t="shared" si="2"/>
        <v>1.4374999999999998</v>
      </c>
      <c r="J181" s="200"/>
      <c r="K181" s="200">
        <v>0</v>
      </c>
      <c r="L181" s="206" t="s">
        <v>98</v>
      </c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</row>
    <row r="182" spans="1:29" ht="15" hidden="1" customHeight="1">
      <c r="A182" s="250"/>
      <c r="B182" s="199" t="s">
        <v>172</v>
      </c>
      <c r="C182" s="35"/>
      <c r="D182" s="43" t="s">
        <v>39</v>
      </c>
      <c r="E182" s="35"/>
      <c r="F182" s="44" t="s">
        <v>40</v>
      </c>
      <c r="G182" s="35"/>
      <c r="H182" s="240">
        <v>1.05</v>
      </c>
      <c r="I182" s="577">
        <f t="shared" si="2"/>
        <v>1.3125</v>
      </c>
      <c r="J182" s="200"/>
      <c r="K182" s="200">
        <v>0</v>
      </c>
      <c r="L182" s="206" t="s">
        <v>98</v>
      </c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</row>
    <row r="183" spans="1:29" ht="15" customHeight="1">
      <c r="A183" s="250"/>
      <c r="B183" s="199" t="s">
        <v>173</v>
      </c>
      <c r="C183" s="35"/>
      <c r="D183" s="43" t="s">
        <v>39</v>
      </c>
      <c r="E183" s="35"/>
      <c r="F183" s="44" t="s">
        <v>40</v>
      </c>
      <c r="G183" s="35"/>
      <c r="H183" s="240">
        <v>1.05</v>
      </c>
      <c r="I183" s="577">
        <f t="shared" si="2"/>
        <v>1.3125</v>
      </c>
      <c r="J183" s="200"/>
      <c r="K183" s="200">
        <v>4</v>
      </c>
      <c r="L183" s="206" t="s">
        <v>98</v>
      </c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</row>
    <row r="184" spans="1:29" ht="15" customHeight="1">
      <c r="A184" s="250"/>
      <c r="B184" s="199" t="s">
        <v>174</v>
      </c>
      <c r="C184" s="35"/>
      <c r="D184" s="43" t="s">
        <v>39</v>
      </c>
      <c r="E184" s="35"/>
      <c r="F184" s="44" t="s">
        <v>40</v>
      </c>
      <c r="G184" s="35"/>
      <c r="H184" s="240">
        <v>1.1499999999999999</v>
      </c>
      <c r="I184" s="577">
        <f t="shared" si="2"/>
        <v>1.4374999999999998</v>
      </c>
      <c r="J184" s="200"/>
      <c r="K184" s="200">
        <v>2</v>
      </c>
      <c r="L184" s="206" t="s">
        <v>98</v>
      </c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</row>
    <row r="185" spans="1:29" ht="15" hidden="1" customHeight="1">
      <c r="A185" s="202"/>
      <c r="B185" s="199" t="s">
        <v>175</v>
      </c>
      <c r="C185" s="35"/>
      <c r="D185" s="43" t="s">
        <v>39</v>
      </c>
      <c r="E185" s="35"/>
      <c r="F185" s="44" t="s">
        <v>40</v>
      </c>
      <c r="G185" s="35"/>
      <c r="H185" s="240">
        <v>1.1499999999999999</v>
      </c>
      <c r="I185" s="577">
        <f t="shared" si="2"/>
        <v>1.4374999999999998</v>
      </c>
      <c r="J185" s="200"/>
      <c r="K185" s="200">
        <v>0</v>
      </c>
      <c r="L185" s="206" t="s">
        <v>98</v>
      </c>
    </row>
    <row r="186" spans="1:29" ht="15" customHeight="1">
      <c r="A186" s="250"/>
      <c r="B186" s="199" t="s">
        <v>176</v>
      </c>
      <c r="C186" s="258"/>
      <c r="D186" s="43" t="s">
        <v>39</v>
      </c>
      <c r="E186" s="35"/>
      <c r="F186" s="44" t="s">
        <v>40</v>
      </c>
      <c r="G186" s="35"/>
      <c r="H186" s="240">
        <v>1.05</v>
      </c>
      <c r="I186" s="577">
        <f t="shared" si="2"/>
        <v>1.3125</v>
      </c>
      <c r="J186" s="200"/>
      <c r="K186" s="200">
        <v>4.5</v>
      </c>
      <c r="L186" s="206" t="s">
        <v>98</v>
      </c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</row>
    <row r="187" spans="1:29" ht="15" customHeight="1">
      <c r="A187" s="239"/>
      <c r="B187" s="199" t="s">
        <v>177</v>
      </c>
      <c r="C187" s="35"/>
      <c r="D187" s="43" t="s">
        <v>39</v>
      </c>
      <c r="E187" s="35"/>
      <c r="F187" s="44" t="s">
        <v>40</v>
      </c>
      <c r="G187" s="35"/>
      <c r="H187" s="240">
        <v>1.05</v>
      </c>
      <c r="I187" s="577">
        <f t="shared" si="2"/>
        <v>1.3125</v>
      </c>
      <c r="J187" s="200"/>
      <c r="K187" s="200">
        <v>8</v>
      </c>
      <c r="L187" s="206" t="s">
        <v>98</v>
      </c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</row>
    <row r="188" spans="1:29" ht="15" hidden="1" customHeight="1">
      <c r="A188" s="259"/>
      <c r="B188" s="199" t="s">
        <v>178</v>
      </c>
      <c r="C188" s="35"/>
      <c r="D188" s="43" t="s">
        <v>39</v>
      </c>
      <c r="E188" s="35"/>
      <c r="F188" s="44" t="s">
        <v>40</v>
      </c>
      <c r="G188" s="35"/>
      <c r="H188" s="240">
        <v>1.1499999999999999</v>
      </c>
      <c r="I188" s="577">
        <f t="shared" si="2"/>
        <v>1.4374999999999998</v>
      </c>
      <c r="J188" s="200"/>
      <c r="K188" s="200">
        <v>0</v>
      </c>
      <c r="L188" s="206" t="s">
        <v>98</v>
      </c>
      <c r="M188" s="260"/>
      <c r="N188" s="260"/>
      <c r="O188" s="260"/>
      <c r="P188" s="260"/>
      <c r="Q188" s="260"/>
      <c r="R188" s="260"/>
      <c r="S188" s="260"/>
      <c r="T188" s="260"/>
      <c r="U188" s="260"/>
      <c r="V188" s="260"/>
      <c r="W188" s="260"/>
      <c r="X188" s="260"/>
      <c r="Y188" s="260"/>
      <c r="Z188" s="260"/>
      <c r="AA188" s="260"/>
      <c r="AB188" s="260"/>
      <c r="AC188" s="260"/>
    </row>
    <row r="189" spans="1:29" ht="15" customHeight="1">
      <c r="A189" s="202"/>
      <c r="B189" s="199" t="s">
        <v>179</v>
      </c>
      <c r="C189" s="35"/>
      <c r="D189" s="43" t="s">
        <v>39</v>
      </c>
      <c r="E189" s="35"/>
      <c r="F189" s="44" t="s">
        <v>40</v>
      </c>
      <c r="G189" s="35"/>
      <c r="H189" s="240">
        <v>1.05</v>
      </c>
      <c r="I189" s="577">
        <f t="shared" si="2"/>
        <v>1.3125</v>
      </c>
      <c r="J189" s="45"/>
      <c r="K189" s="45">
        <v>6</v>
      </c>
      <c r="L189" s="206" t="s">
        <v>98</v>
      </c>
    </row>
    <row r="190" spans="1:29" ht="15" hidden="1" customHeight="1">
      <c r="A190" s="261"/>
      <c r="B190" s="199" t="s">
        <v>180</v>
      </c>
      <c r="C190" s="35"/>
      <c r="D190" s="43" t="s">
        <v>39</v>
      </c>
      <c r="E190" s="35"/>
      <c r="F190" s="44" t="s">
        <v>40</v>
      </c>
      <c r="G190" s="35"/>
      <c r="H190" s="240">
        <v>1.1499999999999999</v>
      </c>
      <c r="I190" s="577">
        <f t="shared" si="2"/>
        <v>1.4374999999999998</v>
      </c>
      <c r="J190" s="45"/>
      <c r="K190" s="45">
        <v>0</v>
      </c>
      <c r="L190" s="206" t="s">
        <v>98</v>
      </c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</row>
    <row r="191" spans="1:29" ht="15" hidden="1" customHeight="1">
      <c r="A191" s="202"/>
      <c r="B191" s="199" t="s">
        <v>181</v>
      </c>
      <c r="C191" s="35"/>
      <c r="D191" s="43" t="s">
        <v>39</v>
      </c>
      <c r="E191" s="35"/>
      <c r="F191" s="44" t="s">
        <v>40</v>
      </c>
      <c r="G191" s="35"/>
      <c r="H191" s="240">
        <v>1.1499999999999999</v>
      </c>
      <c r="I191" s="577">
        <f t="shared" si="2"/>
        <v>1.4374999999999998</v>
      </c>
      <c r="J191" s="45"/>
      <c r="K191" s="45">
        <v>5.5</v>
      </c>
      <c r="L191" s="206" t="s">
        <v>98</v>
      </c>
    </row>
    <row r="192" spans="1:29" ht="15" hidden="1" customHeight="1">
      <c r="A192" s="202"/>
      <c r="B192" s="199" t="s">
        <v>182</v>
      </c>
      <c r="C192" s="35"/>
      <c r="D192" s="43" t="s">
        <v>39</v>
      </c>
      <c r="E192" s="35"/>
      <c r="F192" s="44" t="s">
        <v>40</v>
      </c>
      <c r="G192" s="35"/>
      <c r="H192" s="240">
        <v>1.1499999999999999</v>
      </c>
      <c r="I192" s="577">
        <f t="shared" si="2"/>
        <v>1.4374999999999998</v>
      </c>
      <c r="J192" s="45"/>
      <c r="K192" s="45">
        <v>0</v>
      </c>
      <c r="L192" s="206" t="s">
        <v>98</v>
      </c>
    </row>
    <row r="193" spans="1:29" ht="15" customHeight="1">
      <c r="A193" s="202"/>
      <c r="B193" s="199" t="s">
        <v>183</v>
      </c>
      <c r="C193" s="35"/>
      <c r="D193" s="43" t="s">
        <v>39</v>
      </c>
      <c r="E193" s="35"/>
      <c r="F193" s="44" t="s">
        <v>40</v>
      </c>
      <c r="G193" s="35"/>
      <c r="H193" s="240">
        <v>1.05</v>
      </c>
      <c r="I193" s="577">
        <f t="shared" si="2"/>
        <v>1.3125</v>
      </c>
      <c r="J193" s="45"/>
      <c r="K193" s="45">
        <v>5.5</v>
      </c>
      <c r="L193" s="206" t="s">
        <v>98</v>
      </c>
    </row>
    <row r="194" spans="1:29" ht="15" customHeight="1">
      <c r="A194" s="250"/>
      <c r="B194" s="199" t="s">
        <v>184</v>
      </c>
      <c r="C194" s="35"/>
      <c r="D194" s="43" t="s">
        <v>39</v>
      </c>
      <c r="E194" s="35"/>
      <c r="F194" s="44" t="s">
        <v>40</v>
      </c>
      <c r="G194" s="35"/>
      <c r="H194" s="240">
        <v>1.1499999999999999</v>
      </c>
      <c r="I194" s="577">
        <f t="shared" si="2"/>
        <v>1.4374999999999998</v>
      </c>
      <c r="J194" s="45"/>
      <c r="K194" s="45">
        <v>4</v>
      </c>
      <c r="L194" s="206" t="s">
        <v>98</v>
      </c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</row>
    <row r="195" spans="1:29" ht="15" customHeight="1">
      <c r="A195" s="250"/>
      <c r="B195" s="199" t="s">
        <v>185</v>
      </c>
      <c r="C195" s="35"/>
      <c r="D195" s="43" t="s">
        <v>39</v>
      </c>
      <c r="E195" s="35"/>
      <c r="F195" s="44" t="s">
        <v>40</v>
      </c>
      <c r="G195" s="35"/>
      <c r="H195" s="240">
        <v>1.05</v>
      </c>
      <c r="I195" s="577">
        <f t="shared" si="2"/>
        <v>1.3125</v>
      </c>
      <c r="J195" s="200"/>
      <c r="K195" s="200">
        <v>4.5</v>
      </c>
      <c r="L195" s="206" t="s">
        <v>98</v>
      </c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</row>
    <row r="196" spans="1:29" ht="15.75" customHeight="1">
      <c r="A196" s="250"/>
      <c r="B196" s="199" t="s">
        <v>186</v>
      </c>
      <c r="C196" s="35"/>
      <c r="D196" s="43" t="s">
        <v>39</v>
      </c>
      <c r="E196" s="35"/>
      <c r="F196" s="44" t="s">
        <v>40</v>
      </c>
      <c r="G196" s="35"/>
      <c r="H196" s="240">
        <v>1.05</v>
      </c>
      <c r="I196" s="577">
        <f t="shared" si="2"/>
        <v>1.3125</v>
      </c>
      <c r="J196" s="200"/>
      <c r="K196" s="200">
        <v>3</v>
      </c>
      <c r="L196" s="206" t="s">
        <v>98</v>
      </c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</row>
    <row r="197" spans="1:29" ht="15.75" customHeight="1">
      <c r="A197" s="251"/>
      <c r="B197" s="199" t="s">
        <v>187</v>
      </c>
      <c r="C197" s="35"/>
      <c r="D197" s="43" t="s">
        <v>39</v>
      </c>
      <c r="E197" s="35"/>
      <c r="F197" s="44" t="s">
        <v>40</v>
      </c>
      <c r="G197" s="35"/>
      <c r="H197" s="240">
        <v>1.1499999999999999</v>
      </c>
      <c r="I197" s="577">
        <f t="shared" si="2"/>
        <v>1.4374999999999998</v>
      </c>
      <c r="J197" s="45"/>
      <c r="K197" s="45">
        <v>2</v>
      </c>
      <c r="L197" s="206" t="s">
        <v>98</v>
      </c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</row>
    <row r="198" spans="1:29" ht="15.75" customHeight="1">
      <c r="A198" s="246"/>
      <c r="B198" s="233" t="s">
        <v>188</v>
      </c>
      <c r="C198" s="246"/>
      <c r="D198" s="56" t="s">
        <v>39</v>
      </c>
      <c r="E198" s="246"/>
      <c r="F198" s="57" t="s">
        <v>40</v>
      </c>
      <c r="G198" s="246"/>
      <c r="H198" s="247">
        <v>1.1499999999999999</v>
      </c>
      <c r="I198" s="577">
        <f t="shared" si="2"/>
        <v>1.4374999999999998</v>
      </c>
      <c r="J198" s="59"/>
      <c r="K198" s="59">
        <v>12</v>
      </c>
      <c r="L198" s="60" t="s">
        <v>98</v>
      </c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</row>
    <row r="199" spans="1:29" ht="15.75" hidden="1" customHeight="1">
      <c r="A199" s="261" t="s">
        <v>189</v>
      </c>
      <c r="B199" s="199" t="s">
        <v>190</v>
      </c>
      <c r="C199" s="35"/>
      <c r="D199" s="43" t="s">
        <v>39</v>
      </c>
      <c r="E199" s="35"/>
      <c r="F199" s="44" t="s">
        <v>40</v>
      </c>
      <c r="G199" s="35"/>
      <c r="H199" s="240">
        <v>1.05</v>
      </c>
      <c r="I199" s="577">
        <f t="shared" si="2"/>
        <v>1.3125</v>
      </c>
      <c r="J199" s="45"/>
      <c r="K199" s="45">
        <v>0</v>
      </c>
      <c r="L199" s="206" t="s">
        <v>98</v>
      </c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</row>
    <row r="200" spans="1:29" ht="15" hidden="1" customHeight="1">
      <c r="A200" s="262"/>
      <c r="B200" s="263" t="s">
        <v>191</v>
      </c>
      <c r="C200" s="262"/>
      <c r="D200" s="171" t="s">
        <v>39</v>
      </c>
      <c r="E200" s="262"/>
      <c r="F200" s="172" t="s">
        <v>40</v>
      </c>
      <c r="G200" s="262"/>
      <c r="H200" s="264">
        <v>1.75</v>
      </c>
      <c r="I200" s="577">
        <f t="shared" si="2"/>
        <v>2.1875</v>
      </c>
      <c r="J200" s="174"/>
      <c r="K200" s="174">
        <v>0</v>
      </c>
      <c r="L200" s="265" t="s">
        <v>98</v>
      </c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</row>
    <row r="201" spans="1:29" ht="15" customHeight="1">
      <c r="A201" s="246"/>
      <c r="B201" s="233" t="s">
        <v>192</v>
      </c>
      <c r="C201" s="246"/>
      <c r="D201" s="56" t="s">
        <v>39</v>
      </c>
      <c r="E201" s="246"/>
      <c r="F201" s="57" t="s">
        <v>40</v>
      </c>
      <c r="G201" s="246"/>
      <c r="H201" s="247">
        <v>1.1499999999999999</v>
      </c>
      <c r="I201" s="577">
        <f t="shared" si="2"/>
        <v>1.4374999999999998</v>
      </c>
      <c r="J201" s="59"/>
      <c r="K201" s="59">
        <v>25</v>
      </c>
      <c r="L201" s="60" t="s">
        <v>98</v>
      </c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</row>
    <row r="202" spans="1:29" ht="15" customHeight="1">
      <c r="A202" s="202"/>
      <c r="B202" s="199"/>
      <c r="C202" s="35"/>
      <c r="D202" s="204"/>
      <c r="E202" s="35"/>
      <c r="F202" s="204"/>
      <c r="G202" s="35"/>
      <c r="H202" s="240"/>
      <c r="I202" s="577"/>
      <c r="J202" s="266"/>
      <c r="K202" s="266"/>
      <c r="L202" s="157"/>
    </row>
    <row r="203" spans="1:29" ht="15" hidden="1" customHeight="1">
      <c r="A203" s="246"/>
      <c r="B203" s="199" t="s">
        <v>193</v>
      </c>
      <c r="C203" s="35"/>
      <c r="D203" s="204" t="s">
        <v>194</v>
      </c>
      <c r="E203" s="35"/>
      <c r="F203" s="44" t="s">
        <v>195</v>
      </c>
      <c r="G203" s="35"/>
      <c r="H203" s="240">
        <v>0.8</v>
      </c>
      <c r="I203" s="577">
        <f t="shared" si="2"/>
        <v>1</v>
      </c>
      <c r="J203" s="200"/>
      <c r="K203" s="200">
        <v>0</v>
      </c>
      <c r="L203" s="157" t="s">
        <v>98</v>
      </c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</row>
    <row r="204" spans="1:29" ht="15" hidden="1" customHeight="1">
      <c r="A204" s="246"/>
      <c r="B204" s="199" t="s">
        <v>196</v>
      </c>
      <c r="C204" s="35"/>
      <c r="D204" s="43" t="s">
        <v>39</v>
      </c>
      <c r="E204" s="35"/>
      <c r="F204" s="204"/>
      <c r="G204" s="35"/>
      <c r="H204" s="240">
        <v>2.25</v>
      </c>
      <c r="I204" s="577">
        <f t="shared" si="2"/>
        <v>2.8125</v>
      </c>
      <c r="J204" s="200"/>
      <c r="K204" s="200">
        <v>0</v>
      </c>
      <c r="L204" s="157" t="s">
        <v>98</v>
      </c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</row>
    <row r="205" spans="1:29" ht="15" hidden="1" customHeight="1">
      <c r="A205" s="246"/>
      <c r="B205" s="199" t="s">
        <v>197</v>
      </c>
      <c r="C205" s="35"/>
      <c r="D205" s="204" t="s">
        <v>198</v>
      </c>
      <c r="E205" s="35"/>
      <c r="F205" s="204" t="s">
        <v>199</v>
      </c>
      <c r="G205" s="35"/>
      <c r="H205" s="240">
        <v>1.45</v>
      </c>
      <c r="I205" s="577">
        <f t="shared" si="2"/>
        <v>1.8124999999999998</v>
      </c>
      <c r="J205" s="200"/>
      <c r="K205" s="200">
        <v>0</v>
      </c>
      <c r="L205" s="157" t="s">
        <v>98</v>
      </c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</row>
    <row r="206" spans="1:29" ht="16.5" hidden="1" customHeight="1">
      <c r="A206" s="246"/>
      <c r="B206" s="199" t="s">
        <v>200</v>
      </c>
      <c r="C206" s="35"/>
      <c r="D206" s="204" t="s">
        <v>198</v>
      </c>
      <c r="E206" s="35"/>
      <c r="F206" s="204" t="s">
        <v>199</v>
      </c>
      <c r="G206" s="35"/>
      <c r="H206" s="240">
        <v>1.45</v>
      </c>
      <c r="I206" s="577">
        <f t="shared" si="2"/>
        <v>1.8124999999999998</v>
      </c>
      <c r="J206" s="200"/>
      <c r="K206" s="200">
        <v>0</v>
      </c>
      <c r="L206" s="157" t="s">
        <v>98</v>
      </c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</row>
    <row r="207" spans="1:29" ht="15.75" hidden="1" customHeight="1">
      <c r="A207" s="267"/>
      <c r="B207" s="199" t="s">
        <v>201</v>
      </c>
      <c r="C207" s="35"/>
      <c r="D207" s="204" t="s">
        <v>198</v>
      </c>
      <c r="E207" s="35"/>
      <c r="F207" s="204" t="s">
        <v>199</v>
      </c>
      <c r="G207" s="35"/>
      <c r="H207" s="240">
        <v>1.75</v>
      </c>
      <c r="I207" s="577">
        <f t="shared" si="2"/>
        <v>2.1875</v>
      </c>
      <c r="J207" s="200"/>
      <c r="K207" s="200">
        <v>0</v>
      </c>
      <c r="L207" s="268" t="s">
        <v>98</v>
      </c>
      <c r="M207" s="269"/>
      <c r="N207" s="269"/>
      <c r="O207" s="269"/>
      <c r="P207" s="269"/>
      <c r="Q207" s="269"/>
      <c r="R207" s="269"/>
      <c r="S207" s="269"/>
      <c r="T207" s="269"/>
      <c r="U207" s="269"/>
      <c r="V207" s="269"/>
      <c r="W207" s="269"/>
      <c r="X207" s="269"/>
      <c r="Y207" s="269"/>
      <c r="Z207" s="269"/>
      <c r="AA207" s="269"/>
      <c r="AB207" s="269"/>
      <c r="AC207" s="269"/>
    </row>
    <row r="208" spans="1:29" ht="15.75" hidden="1" customHeight="1">
      <c r="A208" s="246"/>
      <c r="B208" s="199" t="s">
        <v>202</v>
      </c>
      <c r="C208" s="35"/>
      <c r="D208" s="204" t="s">
        <v>198</v>
      </c>
      <c r="E208" s="35"/>
      <c r="F208" s="204" t="s">
        <v>199</v>
      </c>
      <c r="G208" s="35"/>
      <c r="H208" s="240">
        <v>1.45</v>
      </c>
      <c r="I208" s="577">
        <f t="shared" si="2"/>
        <v>1.8124999999999998</v>
      </c>
      <c r="J208" s="200"/>
      <c r="K208" s="200">
        <v>0</v>
      </c>
      <c r="L208" s="157" t="s">
        <v>98</v>
      </c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</row>
    <row r="209" spans="1:29" ht="15" hidden="1" customHeight="1">
      <c r="A209" s="262"/>
      <c r="B209" s="199" t="s">
        <v>203</v>
      </c>
      <c r="C209" s="35"/>
      <c r="D209" s="196" t="s">
        <v>204</v>
      </c>
      <c r="E209" s="3"/>
      <c r="F209" s="196"/>
      <c r="G209" s="3"/>
      <c r="H209" s="240">
        <v>2.7</v>
      </c>
      <c r="I209" s="577">
        <f t="shared" si="2"/>
        <v>3.375</v>
      </c>
      <c r="J209" s="45"/>
      <c r="K209" s="45">
        <v>0</v>
      </c>
      <c r="L209" s="157" t="s">
        <v>98</v>
      </c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</row>
    <row r="210" spans="1:29" ht="15" customHeight="1">
      <c r="A210" s="249"/>
      <c r="B210" s="233" t="s">
        <v>205</v>
      </c>
      <c r="C210" s="246"/>
      <c r="D210" s="139" t="s">
        <v>204</v>
      </c>
      <c r="E210" s="54"/>
      <c r="F210" s="139"/>
      <c r="G210" s="54"/>
      <c r="H210" s="247">
        <v>5.5</v>
      </c>
      <c r="I210" s="577">
        <f t="shared" si="2"/>
        <v>6.875</v>
      </c>
      <c r="J210" s="59"/>
      <c r="K210" s="59">
        <v>3</v>
      </c>
      <c r="L210" s="270" t="s">
        <v>98</v>
      </c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</row>
    <row r="211" spans="1:29" ht="15" hidden="1" customHeight="1">
      <c r="A211" s="246"/>
      <c r="B211" s="199" t="s">
        <v>206</v>
      </c>
      <c r="C211" s="35"/>
      <c r="D211" s="196" t="s">
        <v>204</v>
      </c>
      <c r="E211" s="3"/>
      <c r="F211" s="196" t="s">
        <v>207</v>
      </c>
      <c r="G211" s="3"/>
      <c r="H211" s="240">
        <v>2.5</v>
      </c>
      <c r="I211" s="577">
        <f t="shared" si="2"/>
        <v>3.125</v>
      </c>
      <c r="J211" s="45"/>
      <c r="K211" s="45">
        <v>0</v>
      </c>
      <c r="L211" s="271" t="s">
        <v>208</v>
      </c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</row>
    <row r="212" spans="1:29" ht="17.25" hidden="1" customHeight="1">
      <c r="A212" s="246"/>
      <c r="B212" s="199"/>
      <c r="C212" s="35"/>
      <c r="D212" s="196"/>
      <c r="E212" s="3"/>
      <c r="F212" s="196"/>
      <c r="G212" s="3"/>
      <c r="H212" s="240"/>
      <c r="I212" s="577">
        <f t="shared" si="2"/>
        <v>0</v>
      </c>
      <c r="J212" s="266"/>
      <c r="K212" s="266"/>
      <c r="L212" s="27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</row>
    <row r="213" spans="1:29" ht="15" hidden="1" customHeight="1">
      <c r="A213" s="246"/>
      <c r="B213" s="199" t="s">
        <v>209</v>
      </c>
      <c r="C213" s="35"/>
      <c r="D213" s="196" t="s">
        <v>210</v>
      </c>
      <c r="E213" s="3"/>
      <c r="F213" s="196" t="s">
        <v>211</v>
      </c>
      <c r="G213" s="3"/>
      <c r="H213" s="240">
        <v>3</v>
      </c>
      <c r="I213" s="577">
        <f t="shared" si="2"/>
        <v>3.75</v>
      </c>
      <c r="J213" s="200"/>
      <c r="K213" s="200">
        <v>0</v>
      </c>
      <c r="L213" s="272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</row>
    <row r="214" spans="1:29" ht="15" hidden="1" customHeight="1">
      <c r="A214" s="273"/>
      <c r="B214" s="199" t="s">
        <v>212</v>
      </c>
      <c r="C214" s="35"/>
      <c r="D214" s="196" t="s">
        <v>204</v>
      </c>
      <c r="E214" s="3"/>
      <c r="F214" s="196" t="s">
        <v>207</v>
      </c>
      <c r="G214" s="3"/>
      <c r="H214" s="240">
        <v>3</v>
      </c>
      <c r="I214" s="577">
        <f t="shared" si="2"/>
        <v>3.75</v>
      </c>
      <c r="J214" s="200"/>
      <c r="K214" s="200">
        <v>0</v>
      </c>
      <c r="L214" s="27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  <c r="AA214" s="144"/>
      <c r="AB214" s="144"/>
      <c r="AC214" s="144"/>
    </row>
    <row r="215" spans="1:29" ht="15" hidden="1" customHeight="1">
      <c r="A215" s="202"/>
      <c r="B215" s="199" t="s">
        <v>213</v>
      </c>
      <c r="C215" s="35"/>
      <c r="D215" s="196" t="s">
        <v>210</v>
      </c>
      <c r="E215" s="3"/>
      <c r="F215" s="196" t="s">
        <v>211</v>
      </c>
      <c r="G215" s="3"/>
      <c r="H215" s="240">
        <v>4.5</v>
      </c>
      <c r="I215" s="577">
        <f t="shared" si="2"/>
        <v>5.625</v>
      </c>
      <c r="J215" s="200"/>
      <c r="K215" s="200">
        <v>0</v>
      </c>
      <c r="L215" s="272" t="s">
        <v>98</v>
      </c>
    </row>
    <row r="216" spans="1:29" ht="15" hidden="1" customHeight="1">
      <c r="A216" s="246"/>
      <c r="B216" s="199" t="s">
        <v>214</v>
      </c>
      <c r="C216" s="35"/>
      <c r="D216" s="196" t="s">
        <v>210</v>
      </c>
      <c r="E216" s="3"/>
      <c r="F216" s="196" t="s">
        <v>211</v>
      </c>
      <c r="G216" s="3"/>
      <c r="H216" s="240">
        <v>3.5</v>
      </c>
      <c r="I216" s="577">
        <f t="shared" si="2"/>
        <v>4.375</v>
      </c>
      <c r="J216" s="200"/>
      <c r="K216" s="200">
        <v>0</v>
      </c>
      <c r="L216" s="272" t="s">
        <v>98</v>
      </c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</row>
    <row r="217" spans="1:29" ht="15" customHeight="1">
      <c r="A217" s="202"/>
      <c r="B217" s="199"/>
      <c r="C217" s="35"/>
      <c r="D217" s="204"/>
      <c r="E217" s="35"/>
      <c r="F217" s="204"/>
      <c r="G217" s="35"/>
      <c r="H217" s="240"/>
      <c r="I217" s="577"/>
      <c r="J217" s="266"/>
      <c r="K217" s="266"/>
      <c r="L217" s="275"/>
    </row>
    <row r="218" spans="1:29" ht="15" customHeight="1">
      <c r="A218" s="202"/>
      <c r="B218" s="199" t="s">
        <v>215</v>
      </c>
      <c r="C218" s="35"/>
      <c r="D218" s="204" t="s">
        <v>198</v>
      </c>
      <c r="E218" s="35"/>
      <c r="F218" s="204" t="s">
        <v>199</v>
      </c>
      <c r="G218" s="35"/>
      <c r="H218" s="240">
        <v>1.28</v>
      </c>
      <c r="I218" s="577">
        <f t="shared" ref="I218:I281" si="3">H218/0.8</f>
        <v>1.5999999999999999</v>
      </c>
      <c r="J218" s="276"/>
      <c r="K218" s="276">
        <v>20</v>
      </c>
      <c r="L218" s="275"/>
    </row>
    <row r="219" spans="1:29" ht="15" hidden="1" customHeight="1">
      <c r="A219" s="262"/>
      <c r="B219" s="263" t="s">
        <v>216</v>
      </c>
      <c r="C219" s="262"/>
      <c r="D219" s="277" t="s">
        <v>204</v>
      </c>
      <c r="E219" s="262"/>
      <c r="F219" s="277"/>
      <c r="G219" s="262"/>
      <c r="H219" s="264">
        <v>4.95</v>
      </c>
      <c r="I219" s="577">
        <f t="shared" si="3"/>
        <v>6.1875</v>
      </c>
      <c r="J219" s="278"/>
      <c r="K219" s="278">
        <v>0</v>
      </c>
      <c r="L219" s="279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</row>
    <row r="220" spans="1:29" ht="15" hidden="1" customHeight="1">
      <c r="A220" s="280"/>
      <c r="B220" s="281" t="s">
        <v>217</v>
      </c>
      <c r="C220" s="280"/>
      <c r="D220" s="282" t="s">
        <v>198</v>
      </c>
      <c r="E220" s="280"/>
      <c r="F220" s="282" t="s">
        <v>199</v>
      </c>
      <c r="G220" s="280"/>
      <c r="H220" s="283">
        <v>3.75</v>
      </c>
      <c r="I220" s="577">
        <f t="shared" si="3"/>
        <v>4.6875</v>
      </c>
      <c r="J220" s="284"/>
      <c r="K220" s="284">
        <v>0</v>
      </c>
      <c r="L220" s="285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</row>
    <row r="221" spans="1:29" ht="15" hidden="1" customHeight="1">
      <c r="A221" s="286"/>
      <c r="B221" s="199" t="s">
        <v>218</v>
      </c>
      <c r="C221" s="35"/>
      <c r="D221" s="204" t="s">
        <v>198</v>
      </c>
      <c r="E221" s="35"/>
      <c r="F221" s="204" t="s">
        <v>199</v>
      </c>
      <c r="G221" s="35"/>
      <c r="H221" s="240">
        <v>1.35</v>
      </c>
      <c r="I221" s="577">
        <f t="shared" si="3"/>
        <v>1.6875</v>
      </c>
      <c r="J221" s="114"/>
      <c r="K221" s="114">
        <v>0</v>
      </c>
      <c r="L221" s="275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</row>
    <row r="222" spans="1:29" ht="15" hidden="1" customHeight="1">
      <c r="A222" s="286"/>
      <c r="B222" s="199" t="s">
        <v>219</v>
      </c>
      <c r="C222" s="35"/>
      <c r="D222" s="204" t="s">
        <v>198</v>
      </c>
      <c r="E222" s="35"/>
      <c r="F222" s="204" t="s">
        <v>199</v>
      </c>
      <c r="G222" s="35"/>
      <c r="H222" s="240">
        <v>1.33</v>
      </c>
      <c r="I222" s="577">
        <f t="shared" si="3"/>
        <v>1.6625000000000001</v>
      </c>
      <c r="J222" s="114"/>
      <c r="K222" s="114">
        <v>0</v>
      </c>
      <c r="L222" s="275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</row>
    <row r="223" spans="1:29" ht="15.75" hidden="1" customHeight="1">
      <c r="A223" s="287" t="s">
        <v>220</v>
      </c>
      <c r="B223" s="199" t="s">
        <v>221</v>
      </c>
      <c r="C223" s="35"/>
      <c r="D223" s="204" t="s">
        <v>198</v>
      </c>
      <c r="E223" s="35"/>
      <c r="F223" s="204" t="s">
        <v>199</v>
      </c>
      <c r="G223" s="35"/>
      <c r="H223" s="240">
        <v>1.2</v>
      </c>
      <c r="I223" s="577">
        <f t="shared" si="3"/>
        <v>1.4999999999999998</v>
      </c>
      <c r="J223" s="114"/>
      <c r="K223" s="114">
        <v>0</v>
      </c>
      <c r="L223" s="288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</row>
    <row r="224" spans="1:29" ht="15.75" hidden="1" customHeight="1">
      <c r="A224" s="287"/>
      <c r="B224" s="199" t="s">
        <v>222</v>
      </c>
      <c r="C224" s="35"/>
      <c r="D224" s="204" t="s">
        <v>198</v>
      </c>
      <c r="E224" s="35"/>
      <c r="F224" s="204" t="s">
        <v>199</v>
      </c>
      <c r="G224" s="35"/>
      <c r="H224" s="240">
        <v>1.2</v>
      </c>
      <c r="I224" s="577">
        <f t="shared" si="3"/>
        <v>1.4999999999999998</v>
      </c>
      <c r="J224" s="114"/>
      <c r="K224" s="114">
        <v>0</v>
      </c>
      <c r="L224" s="288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</row>
    <row r="225" spans="1:29" ht="16.5" hidden="1">
      <c r="A225" s="202"/>
      <c r="B225" s="199" t="s">
        <v>223</v>
      </c>
      <c r="C225" s="35"/>
      <c r="D225" s="204" t="s">
        <v>198</v>
      </c>
      <c r="E225" s="35"/>
      <c r="F225" s="204" t="s">
        <v>199</v>
      </c>
      <c r="G225" s="35"/>
      <c r="H225" s="240">
        <v>1.2</v>
      </c>
      <c r="I225" s="577">
        <f t="shared" si="3"/>
        <v>1.4999999999999998</v>
      </c>
      <c r="J225" s="114"/>
      <c r="K225" s="114">
        <v>0</v>
      </c>
      <c r="L225" s="275"/>
    </row>
    <row r="226" spans="1:29" ht="15" hidden="1" customHeight="1">
      <c r="A226" s="202"/>
      <c r="B226" s="199" t="s">
        <v>224</v>
      </c>
      <c r="C226" s="49"/>
      <c r="D226" s="204" t="s">
        <v>198</v>
      </c>
      <c r="E226" s="35"/>
      <c r="F226" s="204" t="s">
        <v>199</v>
      </c>
      <c r="G226" s="35"/>
      <c r="H226" s="240">
        <v>1.2</v>
      </c>
      <c r="I226" s="577">
        <f t="shared" si="3"/>
        <v>1.4999999999999998</v>
      </c>
      <c r="J226" s="114"/>
      <c r="K226" s="114">
        <v>0</v>
      </c>
      <c r="L226" s="275"/>
    </row>
    <row r="227" spans="1:29" ht="15" hidden="1" customHeight="1">
      <c r="A227" s="286"/>
      <c r="B227" s="199" t="s">
        <v>225</v>
      </c>
      <c r="C227" s="49"/>
      <c r="D227" s="204" t="s">
        <v>198</v>
      </c>
      <c r="E227" s="35"/>
      <c r="F227" s="204" t="s">
        <v>199</v>
      </c>
      <c r="G227" s="35"/>
      <c r="H227" s="240">
        <v>1.25</v>
      </c>
      <c r="I227" s="577">
        <f t="shared" si="3"/>
        <v>1.5625</v>
      </c>
      <c r="J227" s="114"/>
      <c r="K227" s="114">
        <v>0</v>
      </c>
      <c r="L227" s="2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</row>
    <row r="228" spans="1:29" ht="15" hidden="1" customHeight="1">
      <c r="A228" s="262"/>
      <c r="B228" s="199" t="s">
        <v>226</v>
      </c>
      <c r="C228" s="49"/>
      <c r="D228" s="204" t="s">
        <v>198</v>
      </c>
      <c r="E228" s="35"/>
      <c r="F228" s="204" t="s">
        <v>199</v>
      </c>
      <c r="G228" s="35"/>
      <c r="H228" s="240">
        <v>1.35</v>
      </c>
      <c r="I228" s="577">
        <f t="shared" si="3"/>
        <v>1.6875</v>
      </c>
      <c r="J228" s="114"/>
      <c r="K228" s="114">
        <v>0</v>
      </c>
      <c r="L228" s="279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</row>
    <row r="229" spans="1:29" ht="15" hidden="1" customHeight="1">
      <c r="A229" s="202"/>
      <c r="B229" s="199" t="s">
        <v>227</v>
      </c>
      <c r="C229" s="49"/>
      <c r="D229" s="204" t="s">
        <v>198</v>
      </c>
      <c r="E229" s="35"/>
      <c r="F229" s="204" t="s">
        <v>199</v>
      </c>
      <c r="G229" s="35"/>
      <c r="H229" s="240">
        <v>1.33</v>
      </c>
      <c r="I229" s="577">
        <f t="shared" si="3"/>
        <v>1.6625000000000001</v>
      </c>
      <c r="J229" s="114"/>
      <c r="K229" s="114">
        <v>0</v>
      </c>
      <c r="L229" s="275"/>
    </row>
    <row r="230" spans="1:29" ht="15" hidden="1" customHeight="1">
      <c r="A230" s="202"/>
      <c r="B230" s="199" t="s">
        <v>228</v>
      </c>
      <c r="C230" s="35"/>
      <c r="D230" s="204" t="s">
        <v>198</v>
      </c>
      <c r="E230" s="35"/>
      <c r="F230" s="204" t="s">
        <v>199</v>
      </c>
      <c r="G230" s="35"/>
      <c r="H230" s="240">
        <v>1.2</v>
      </c>
      <c r="I230" s="577">
        <f t="shared" si="3"/>
        <v>1.4999999999999998</v>
      </c>
      <c r="J230" s="114"/>
      <c r="K230" s="114">
        <v>0</v>
      </c>
      <c r="L230" s="275"/>
    </row>
    <row r="231" spans="1:29" ht="15" hidden="1" customHeight="1">
      <c r="A231" s="202"/>
      <c r="B231" s="199" t="s">
        <v>229</v>
      </c>
      <c r="C231" s="35"/>
      <c r="D231" s="204" t="s">
        <v>198</v>
      </c>
      <c r="E231" s="35"/>
      <c r="F231" s="204" t="s">
        <v>199</v>
      </c>
      <c r="G231" s="35"/>
      <c r="H231" s="240">
        <v>1.2</v>
      </c>
      <c r="I231" s="577">
        <f t="shared" si="3"/>
        <v>1.4999999999999998</v>
      </c>
      <c r="J231" s="114"/>
      <c r="K231" s="114">
        <v>0</v>
      </c>
      <c r="L231" s="275"/>
    </row>
    <row r="232" spans="1:29" ht="15" hidden="1" customHeight="1">
      <c r="A232" s="202"/>
      <c r="B232" s="199" t="s">
        <v>230</v>
      </c>
      <c r="C232" s="49"/>
      <c r="D232" s="204" t="s">
        <v>198</v>
      </c>
      <c r="E232" s="35"/>
      <c r="F232" s="204" t="s">
        <v>199</v>
      </c>
      <c r="G232" s="35"/>
      <c r="H232" s="240">
        <v>1.2</v>
      </c>
      <c r="I232" s="577">
        <f t="shared" si="3"/>
        <v>1.4999999999999998</v>
      </c>
      <c r="J232" s="114"/>
      <c r="K232" s="114">
        <v>0</v>
      </c>
      <c r="L232" s="275"/>
    </row>
    <row r="233" spans="1:29" ht="15" hidden="1" customHeight="1">
      <c r="A233" s="290"/>
      <c r="B233" s="263" t="s">
        <v>231</v>
      </c>
      <c r="C233" s="108"/>
      <c r="D233" s="277" t="s">
        <v>198</v>
      </c>
      <c r="E233" s="262"/>
      <c r="F233" s="277" t="s">
        <v>199</v>
      </c>
      <c r="G233" s="262"/>
      <c r="H233" s="264">
        <v>1.33</v>
      </c>
      <c r="I233" s="577">
        <f t="shared" si="3"/>
        <v>1.6625000000000001</v>
      </c>
      <c r="J233" s="278"/>
      <c r="K233" s="278">
        <v>1.5</v>
      </c>
      <c r="L233" s="291"/>
      <c r="M233" s="292"/>
      <c r="N233" s="292"/>
      <c r="O233" s="292"/>
      <c r="P233" s="292"/>
      <c r="Q233" s="292"/>
      <c r="R233" s="292"/>
      <c r="S233" s="292"/>
      <c r="T233" s="292"/>
      <c r="U233" s="292"/>
      <c r="V233" s="292"/>
      <c r="W233" s="292"/>
      <c r="X233" s="292"/>
      <c r="Y233" s="292"/>
      <c r="Z233" s="292"/>
      <c r="AA233" s="292"/>
      <c r="AB233" s="292"/>
      <c r="AC233" s="292"/>
    </row>
    <row r="234" spans="1:29" ht="14.25" customHeight="1">
      <c r="A234" s="202"/>
      <c r="B234" s="199" t="s">
        <v>232</v>
      </c>
      <c r="C234" s="35"/>
      <c r="D234" s="204" t="s">
        <v>198</v>
      </c>
      <c r="E234" s="35"/>
      <c r="F234" s="204" t="s">
        <v>199</v>
      </c>
      <c r="G234" s="35"/>
      <c r="H234" s="240">
        <v>1.33</v>
      </c>
      <c r="I234" s="577">
        <f t="shared" si="3"/>
        <v>1.6625000000000001</v>
      </c>
      <c r="J234" s="114"/>
      <c r="K234" s="114">
        <v>5</v>
      </c>
      <c r="L234" s="275"/>
    </row>
    <row r="235" spans="1:29" ht="15" hidden="1" customHeight="1">
      <c r="A235" s="286"/>
      <c r="B235" s="199" t="s">
        <v>233</v>
      </c>
      <c r="C235" s="35"/>
      <c r="D235" s="196" t="s">
        <v>204</v>
      </c>
      <c r="E235" s="35"/>
      <c r="F235" s="204" t="s">
        <v>207</v>
      </c>
      <c r="G235" s="35"/>
      <c r="H235" s="240">
        <v>2.2000000000000002</v>
      </c>
      <c r="I235" s="577">
        <f t="shared" si="3"/>
        <v>2.75</v>
      </c>
      <c r="J235" s="200"/>
      <c r="K235" s="200">
        <v>0</v>
      </c>
      <c r="L235" s="272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</row>
    <row r="236" spans="1:29" ht="15" hidden="1" customHeight="1">
      <c r="A236" s="286"/>
      <c r="B236" s="199" t="s">
        <v>234</v>
      </c>
      <c r="C236" s="35"/>
      <c r="D236" s="196" t="s">
        <v>204</v>
      </c>
      <c r="E236" s="35"/>
      <c r="F236" s="204" t="s">
        <v>207</v>
      </c>
      <c r="G236" s="35"/>
      <c r="H236" s="240">
        <v>2.2000000000000002</v>
      </c>
      <c r="I236" s="577">
        <f t="shared" si="3"/>
        <v>2.75</v>
      </c>
      <c r="J236" s="200"/>
      <c r="K236" s="200">
        <v>0</v>
      </c>
      <c r="L236" s="272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</row>
    <row r="237" spans="1:29" ht="15" customHeight="1">
      <c r="A237" s="246"/>
      <c r="B237" s="233" t="s">
        <v>235</v>
      </c>
      <c r="C237" s="246"/>
      <c r="D237" s="139" t="s">
        <v>204</v>
      </c>
      <c r="E237" s="246"/>
      <c r="F237" s="293" t="s">
        <v>207</v>
      </c>
      <c r="G237" s="246"/>
      <c r="H237" s="247">
        <v>2.35</v>
      </c>
      <c r="I237" s="577">
        <f t="shared" si="3"/>
        <v>2.9375</v>
      </c>
      <c r="J237" s="248"/>
      <c r="K237" s="248">
        <v>5</v>
      </c>
      <c r="L237" s="270" t="s">
        <v>98</v>
      </c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</row>
    <row r="238" spans="1:29" ht="15" hidden="1" customHeight="1">
      <c r="A238" s="286"/>
      <c r="B238" s="199" t="s">
        <v>236</v>
      </c>
      <c r="C238" s="35"/>
      <c r="D238" s="196" t="s">
        <v>204</v>
      </c>
      <c r="E238" s="35"/>
      <c r="F238" s="204"/>
      <c r="G238" s="35"/>
      <c r="H238" s="240">
        <v>3</v>
      </c>
      <c r="I238" s="577">
        <f t="shared" si="3"/>
        <v>3.75</v>
      </c>
      <c r="J238" s="200"/>
      <c r="K238" s="200">
        <v>0</v>
      </c>
      <c r="L238" s="201" t="s">
        <v>98</v>
      </c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</row>
    <row r="239" spans="1:29" ht="18.75" hidden="1" customHeight="1">
      <c r="A239" s="286"/>
      <c r="B239" s="199" t="s">
        <v>237</v>
      </c>
      <c r="C239" s="35"/>
      <c r="D239" s="196" t="s">
        <v>204</v>
      </c>
      <c r="E239" s="35"/>
      <c r="F239" s="204" t="s">
        <v>207</v>
      </c>
      <c r="G239" s="35"/>
      <c r="H239" s="240">
        <v>2.2000000000000002</v>
      </c>
      <c r="I239" s="577">
        <f t="shared" si="3"/>
        <v>2.75</v>
      </c>
      <c r="J239" s="200"/>
      <c r="K239" s="200">
        <v>0</v>
      </c>
      <c r="L239" s="275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</row>
    <row r="240" spans="1:29" ht="15" hidden="1" customHeight="1">
      <c r="A240" s="286"/>
      <c r="B240" s="199" t="s">
        <v>238</v>
      </c>
      <c r="C240" s="35"/>
      <c r="D240" s="196" t="s">
        <v>204</v>
      </c>
      <c r="E240" s="35"/>
      <c r="F240" s="204" t="s">
        <v>207</v>
      </c>
      <c r="G240" s="35"/>
      <c r="H240" s="240">
        <v>2.2000000000000002</v>
      </c>
      <c r="I240" s="577">
        <f t="shared" si="3"/>
        <v>2.75</v>
      </c>
      <c r="J240" s="200"/>
      <c r="K240" s="200">
        <v>0</v>
      </c>
      <c r="L240" s="275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</row>
    <row r="241" spans="1:29" ht="15" hidden="1" customHeight="1">
      <c r="A241" s="246"/>
      <c r="B241" s="233" t="s">
        <v>239</v>
      </c>
      <c r="C241" s="246"/>
      <c r="D241" s="139" t="s">
        <v>204</v>
      </c>
      <c r="E241" s="294"/>
      <c r="F241" s="293" t="s">
        <v>207</v>
      </c>
      <c r="G241" s="246"/>
      <c r="H241" s="247">
        <v>2.25</v>
      </c>
      <c r="I241" s="577">
        <f t="shared" si="3"/>
        <v>2.8125</v>
      </c>
      <c r="J241" s="248"/>
      <c r="K241" s="248">
        <v>1</v>
      </c>
      <c r="L241" s="295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</row>
    <row r="242" spans="1:29" ht="17.25" hidden="1">
      <c r="A242" s="286"/>
      <c r="B242" s="199" t="s">
        <v>240</v>
      </c>
      <c r="C242" s="35"/>
      <c r="D242" s="196" t="s">
        <v>204</v>
      </c>
      <c r="E242" s="35"/>
      <c r="F242" s="204" t="s">
        <v>207</v>
      </c>
      <c r="G242" s="35"/>
      <c r="H242" s="240">
        <v>2.35</v>
      </c>
      <c r="I242" s="577">
        <f t="shared" si="3"/>
        <v>2.9375</v>
      </c>
      <c r="J242" s="200"/>
      <c r="K242" s="200">
        <v>5</v>
      </c>
      <c r="L242" s="275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61"/>
      <c r="AB242" s="89"/>
      <c r="AC242" s="89"/>
    </row>
    <row r="243" spans="1:29" ht="15" hidden="1" customHeight="1">
      <c r="A243" s="287"/>
      <c r="B243" s="199" t="s">
        <v>241</v>
      </c>
      <c r="D243" s="196" t="s">
        <v>204</v>
      </c>
      <c r="E243" s="35"/>
      <c r="F243" s="204" t="s">
        <v>207</v>
      </c>
      <c r="G243" s="35"/>
      <c r="H243" s="240">
        <v>2.35</v>
      </c>
      <c r="I243" s="577">
        <f t="shared" si="3"/>
        <v>2.9375</v>
      </c>
      <c r="J243" s="200"/>
      <c r="K243" s="200">
        <v>0</v>
      </c>
      <c r="L243" s="275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</row>
    <row r="244" spans="1:29" ht="15.75">
      <c r="I244" s="577"/>
      <c r="L244" s="49"/>
    </row>
    <row r="245" spans="1:29" ht="15" hidden="1" customHeight="1">
      <c r="A245" s="287"/>
      <c r="B245" s="199" t="s">
        <v>242</v>
      </c>
      <c r="C245" s="35"/>
      <c r="D245" s="196" t="s">
        <v>204</v>
      </c>
      <c r="E245" s="35"/>
      <c r="F245" s="204" t="s">
        <v>207</v>
      </c>
      <c r="G245" s="35"/>
      <c r="H245" s="240">
        <v>2.2000000000000002</v>
      </c>
      <c r="I245" s="577">
        <f t="shared" si="3"/>
        <v>2.75</v>
      </c>
      <c r="J245" s="200"/>
      <c r="K245" s="200">
        <v>0</v>
      </c>
      <c r="L245" s="275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</row>
    <row r="246" spans="1:29" ht="15" hidden="1" customHeight="1">
      <c r="A246" s="202"/>
      <c r="B246" s="199" t="s">
        <v>243</v>
      </c>
      <c r="C246" s="35"/>
      <c r="D246" s="196" t="s">
        <v>204</v>
      </c>
      <c r="E246" s="35"/>
      <c r="F246" s="204"/>
      <c r="G246" s="35"/>
      <c r="H246" s="240">
        <v>3.5</v>
      </c>
      <c r="I246" s="577">
        <f t="shared" si="3"/>
        <v>4.375</v>
      </c>
      <c r="J246" s="200"/>
      <c r="K246" s="200">
        <v>0</v>
      </c>
      <c r="L246" s="275"/>
    </row>
    <row r="247" spans="1:29" ht="15" hidden="1" customHeight="1">
      <c r="A247" s="202"/>
      <c r="B247" s="199" t="s">
        <v>244</v>
      </c>
      <c r="C247" s="35"/>
      <c r="D247" s="196" t="s">
        <v>204</v>
      </c>
      <c r="E247" s="35"/>
      <c r="F247" s="204" t="s">
        <v>207</v>
      </c>
      <c r="G247" s="35"/>
      <c r="H247" s="240">
        <v>2.25</v>
      </c>
      <c r="I247" s="577">
        <f t="shared" si="3"/>
        <v>2.8125</v>
      </c>
      <c r="J247" s="200"/>
      <c r="K247" s="200">
        <v>0</v>
      </c>
      <c r="L247" s="275"/>
    </row>
    <row r="248" spans="1:29" ht="15" hidden="1" customHeight="1">
      <c r="A248" s="202"/>
      <c r="B248" s="199" t="s">
        <v>245</v>
      </c>
      <c r="C248" s="35"/>
      <c r="D248" s="196" t="s">
        <v>204</v>
      </c>
      <c r="E248" s="35"/>
      <c r="F248" s="204" t="s">
        <v>207</v>
      </c>
      <c r="G248" s="35"/>
      <c r="H248" s="240">
        <v>2.25</v>
      </c>
      <c r="I248" s="577">
        <f t="shared" si="3"/>
        <v>2.8125</v>
      </c>
      <c r="J248" s="200"/>
      <c r="K248" s="200">
        <v>0</v>
      </c>
      <c r="L248" s="275"/>
    </row>
    <row r="249" spans="1:29" ht="15" customHeight="1">
      <c r="A249" s="202"/>
      <c r="B249" s="199" t="s">
        <v>246</v>
      </c>
      <c r="C249" s="35"/>
      <c r="D249" s="196" t="s">
        <v>204</v>
      </c>
      <c r="E249" s="35"/>
      <c r="F249" s="204" t="s">
        <v>207</v>
      </c>
      <c r="G249" s="35"/>
      <c r="H249" s="240">
        <v>2.2999999999999998</v>
      </c>
      <c r="I249" s="577">
        <f t="shared" si="3"/>
        <v>2.8749999999999996</v>
      </c>
      <c r="J249" s="200"/>
      <c r="K249" s="200">
        <v>26</v>
      </c>
      <c r="L249" s="275"/>
    </row>
    <row r="250" spans="1:29" ht="15" hidden="1" customHeight="1">
      <c r="A250" s="202"/>
      <c r="B250" s="199" t="s">
        <v>247</v>
      </c>
      <c r="C250" s="35"/>
      <c r="D250" s="196" t="s">
        <v>204</v>
      </c>
      <c r="E250" s="35"/>
      <c r="F250" s="204" t="s">
        <v>207</v>
      </c>
      <c r="G250" s="35"/>
      <c r="H250" s="240">
        <v>2.2000000000000002</v>
      </c>
      <c r="I250" s="577">
        <f t="shared" si="3"/>
        <v>2.75</v>
      </c>
      <c r="J250" s="200"/>
      <c r="K250" s="200">
        <v>0</v>
      </c>
      <c r="L250" s="275"/>
    </row>
    <row r="251" spans="1:29" ht="15" hidden="1" customHeight="1">
      <c r="A251" s="286"/>
      <c r="B251" s="296" t="s">
        <v>248</v>
      </c>
      <c r="C251" s="286"/>
      <c r="D251" s="297" t="s">
        <v>204</v>
      </c>
      <c r="E251" s="286"/>
      <c r="F251" s="298" t="s">
        <v>207</v>
      </c>
      <c r="G251" s="286"/>
      <c r="H251" s="299">
        <v>4.75</v>
      </c>
      <c r="I251" s="577">
        <f t="shared" si="3"/>
        <v>5.9375</v>
      </c>
      <c r="J251" s="300"/>
      <c r="K251" s="300">
        <v>0</v>
      </c>
      <c r="L251" s="301" t="s">
        <v>98</v>
      </c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</row>
    <row r="252" spans="1:29" ht="15.75" customHeight="1">
      <c r="A252" s="227"/>
      <c r="B252" s="302"/>
      <c r="C252" s="227"/>
      <c r="D252" s="303"/>
      <c r="E252" s="227"/>
      <c r="F252" s="304"/>
      <c r="G252" s="227"/>
      <c r="H252" s="305"/>
      <c r="I252" s="577"/>
      <c r="J252" s="306"/>
      <c r="K252" s="306"/>
      <c r="L252" s="307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  <c r="AA252" s="158"/>
      <c r="AB252" s="158"/>
      <c r="AC252" s="158"/>
    </row>
    <row r="253" spans="1:29" ht="15" customHeight="1">
      <c r="A253" s="308"/>
      <c r="B253" s="309" t="s">
        <v>249</v>
      </c>
      <c r="C253" s="2"/>
      <c r="D253" s="196" t="s">
        <v>204</v>
      </c>
      <c r="E253" s="3"/>
      <c r="F253" s="196" t="s">
        <v>207</v>
      </c>
      <c r="G253" s="3"/>
      <c r="H253" s="36">
        <v>2.6</v>
      </c>
      <c r="I253" s="577">
        <f t="shared" si="3"/>
        <v>3.25</v>
      </c>
      <c r="J253" s="200"/>
      <c r="K253" s="200">
        <v>5</v>
      </c>
      <c r="L253" s="310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</row>
    <row r="254" spans="1:29" ht="1.5" customHeight="1">
      <c r="A254" s="202"/>
      <c r="B254" s="199" t="s">
        <v>250</v>
      </c>
      <c r="C254" s="35"/>
      <c r="D254" s="43" t="s">
        <v>251</v>
      </c>
      <c r="E254" s="3"/>
      <c r="F254" s="44" t="s">
        <v>252</v>
      </c>
      <c r="G254" s="3"/>
      <c r="H254" s="240">
        <v>6.5</v>
      </c>
      <c r="I254" s="577">
        <f t="shared" si="3"/>
        <v>8.125</v>
      </c>
      <c r="J254" s="200"/>
      <c r="K254" s="200">
        <v>0</v>
      </c>
      <c r="L254" s="275"/>
    </row>
    <row r="255" spans="1:29" ht="17.25" customHeight="1">
      <c r="A255" s="112"/>
      <c r="B255" s="113"/>
      <c r="C255" s="196"/>
      <c r="D255" s="196"/>
      <c r="E255" s="35"/>
      <c r="F255" s="204"/>
      <c r="G255" s="35"/>
      <c r="H255" s="240"/>
      <c r="I255" s="577"/>
      <c r="J255" s="266"/>
      <c r="K255" s="266"/>
      <c r="L255" s="275"/>
    </row>
    <row r="256" spans="1:29" ht="15" customHeight="1">
      <c r="A256" s="290"/>
      <c r="B256" s="199" t="s">
        <v>253</v>
      </c>
      <c r="C256" s="35"/>
      <c r="D256" s="43" t="s">
        <v>251</v>
      </c>
      <c r="E256" s="3"/>
      <c r="F256" s="44" t="s">
        <v>252</v>
      </c>
      <c r="G256" s="3"/>
      <c r="H256" s="240">
        <v>4.25</v>
      </c>
      <c r="I256" s="577">
        <f t="shared" si="3"/>
        <v>5.3125</v>
      </c>
      <c r="J256" s="200"/>
      <c r="K256" s="200">
        <v>2</v>
      </c>
      <c r="L256" s="157" t="s">
        <v>98</v>
      </c>
      <c r="M256" s="292"/>
      <c r="N256" s="292"/>
      <c r="O256" s="292"/>
      <c r="P256" s="292"/>
      <c r="Q256" s="292"/>
      <c r="R256" s="292"/>
      <c r="S256" s="292"/>
      <c r="T256" s="292"/>
      <c r="U256" s="292"/>
      <c r="V256" s="292"/>
      <c r="W256" s="292"/>
      <c r="X256" s="292"/>
      <c r="Y256" s="292"/>
      <c r="Z256" s="292"/>
      <c r="AA256" s="292"/>
      <c r="AB256" s="292"/>
      <c r="AC256" s="292"/>
    </row>
    <row r="257" spans="1:29" ht="16.5" hidden="1" customHeight="1">
      <c r="A257" s="311"/>
      <c r="B257" s="312" t="s">
        <v>254</v>
      </c>
      <c r="C257" s="273"/>
      <c r="D257" s="145" t="s">
        <v>251</v>
      </c>
      <c r="E257" s="142"/>
      <c r="F257" s="146" t="s">
        <v>252</v>
      </c>
      <c r="G257" s="142"/>
      <c r="H257" s="313">
        <v>4.3</v>
      </c>
      <c r="I257" s="577">
        <f t="shared" si="3"/>
        <v>5.3749999999999991</v>
      </c>
      <c r="J257" s="314"/>
      <c r="K257" s="314">
        <v>0</v>
      </c>
      <c r="L257" s="315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  <c r="AB257" s="144"/>
      <c r="AC257" s="144"/>
    </row>
    <row r="258" spans="1:29" ht="18.75" hidden="1" customHeight="1">
      <c r="A258" s="316"/>
      <c r="B258" s="309" t="s">
        <v>255</v>
      </c>
      <c r="C258" s="196"/>
      <c r="D258" s="196" t="s">
        <v>256</v>
      </c>
      <c r="E258" s="196" t="s">
        <v>257</v>
      </c>
      <c r="F258" s="196" t="s">
        <v>252</v>
      </c>
      <c r="G258" s="196"/>
      <c r="H258" s="317">
        <v>2.5</v>
      </c>
      <c r="I258" s="577">
        <f t="shared" si="3"/>
        <v>3.125</v>
      </c>
      <c r="J258" s="318"/>
      <c r="K258" s="318">
        <v>0</v>
      </c>
      <c r="L258" s="319" t="s">
        <v>258</v>
      </c>
    </row>
    <row r="259" spans="1:29" ht="15.75" hidden="1" customHeight="1">
      <c r="A259" s="320"/>
      <c r="B259" s="113" t="s">
        <v>259</v>
      </c>
      <c r="C259" s="196"/>
      <c r="D259" s="196" t="s">
        <v>260</v>
      </c>
      <c r="E259" s="196" t="s">
        <v>257</v>
      </c>
      <c r="F259" s="196" t="s">
        <v>252</v>
      </c>
      <c r="G259" s="196"/>
      <c r="H259" s="240">
        <v>4.25</v>
      </c>
      <c r="I259" s="577">
        <f t="shared" si="3"/>
        <v>5.3125</v>
      </c>
      <c r="J259" s="200"/>
      <c r="K259" s="200">
        <v>0</v>
      </c>
      <c r="L259" s="157" t="s">
        <v>98</v>
      </c>
    </row>
    <row r="260" spans="1:29" ht="17.25" customHeight="1">
      <c r="A260" s="321"/>
      <c r="B260" s="113"/>
      <c r="C260" s="196"/>
      <c r="D260" s="197"/>
      <c r="E260" s="35"/>
      <c r="F260" s="204"/>
      <c r="G260" s="35"/>
      <c r="H260" s="240"/>
      <c r="I260" s="577"/>
      <c r="J260" s="266"/>
      <c r="K260" s="266"/>
      <c r="L260" s="275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  <c r="AA260" s="144"/>
      <c r="AB260" s="144"/>
      <c r="AC260" s="144"/>
    </row>
    <row r="261" spans="1:29" ht="17.25" hidden="1" customHeight="1">
      <c r="A261" s="321"/>
      <c r="B261" s="113" t="s">
        <v>261</v>
      </c>
      <c r="C261" s="196"/>
      <c r="D261" s="43" t="s">
        <v>204</v>
      </c>
      <c r="E261" s="35"/>
      <c r="F261" s="204"/>
      <c r="G261" s="35"/>
      <c r="H261" s="240">
        <v>5</v>
      </c>
      <c r="I261" s="577">
        <f t="shared" si="3"/>
        <v>6.25</v>
      </c>
      <c r="J261" s="200"/>
      <c r="K261" s="200"/>
      <c r="L261" s="271" t="s">
        <v>262</v>
      </c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  <c r="AB261" s="144"/>
      <c r="AC261" s="144"/>
    </row>
    <row r="262" spans="1:29" ht="17.25" customHeight="1">
      <c r="A262" s="322"/>
      <c r="B262" s="113" t="s">
        <v>263</v>
      </c>
      <c r="C262" s="196"/>
      <c r="D262" s="196" t="s">
        <v>39</v>
      </c>
      <c r="E262" s="3"/>
      <c r="F262" s="44" t="s">
        <v>40</v>
      </c>
      <c r="G262" s="3"/>
      <c r="H262" s="240">
        <v>1.75</v>
      </c>
      <c r="I262" s="577">
        <f t="shared" si="3"/>
        <v>2.1875</v>
      </c>
      <c r="J262" s="200"/>
      <c r="K262" s="200">
        <v>3</v>
      </c>
      <c r="L262" s="201"/>
      <c r="M262" s="323"/>
      <c r="N262" s="323"/>
      <c r="O262" s="323"/>
      <c r="P262" s="323"/>
      <c r="Q262" s="323"/>
      <c r="R262" s="323"/>
      <c r="S262" s="323"/>
      <c r="T262" s="323"/>
      <c r="U262" s="323"/>
      <c r="V262" s="323"/>
      <c r="W262" s="323"/>
      <c r="X262" s="323"/>
      <c r="Y262" s="323"/>
      <c r="Z262" s="323"/>
      <c r="AA262" s="323"/>
      <c r="AB262" s="323"/>
      <c r="AC262" s="323"/>
    </row>
    <row r="263" spans="1:29" ht="17.25" hidden="1" customHeight="1">
      <c r="A263" s="322"/>
      <c r="B263" s="113" t="s">
        <v>264</v>
      </c>
      <c r="C263" s="196"/>
      <c r="D263" s="43" t="s">
        <v>198</v>
      </c>
      <c r="E263" s="35"/>
      <c r="F263" s="204" t="s">
        <v>199</v>
      </c>
      <c r="G263" s="35"/>
      <c r="H263" s="240">
        <v>2.5</v>
      </c>
      <c r="I263" s="577">
        <f t="shared" si="3"/>
        <v>3.125</v>
      </c>
      <c r="J263" s="200"/>
      <c r="K263" s="200">
        <v>0</v>
      </c>
      <c r="L263" s="201" t="s">
        <v>98</v>
      </c>
      <c r="M263" s="323"/>
      <c r="N263" s="323"/>
      <c r="O263" s="323"/>
      <c r="P263" s="323"/>
      <c r="Q263" s="323"/>
      <c r="R263" s="323"/>
      <c r="S263" s="323"/>
      <c r="T263" s="323"/>
      <c r="U263" s="323"/>
      <c r="V263" s="323"/>
      <c r="W263" s="323"/>
      <c r="X263" s="323"/>
      <c r="Y263" s="323"/>
      <c r="Z263" s="323"/>
      <c r="AA263" s="323"/>
      <c r="AB263" s="323"/>
      <c r="AC263" s="323"/>
    </row>
    <row r="264" spans="1:29" ht="14.25" hidden="1" customHeight="1">
      <c r="A264" s="324"/>
      <c r="B264" s="199" t="s">
        <v>265</v>
      </c>
      <c r="C264" s="196"/>
      <c r="D264" s="43" t="s">
        <v>198</v>
      </c>
      <c r="E264" s="35"/>
      <c r="F264" s="204"/>
      <c r="G264" s="35"/>
      <c r="H264" s="240">
        <v>1.75</v>
      </c>
      <c r="I264" s="577">
        <f t="shared" si="3"/>
        <v>2.1875</v>
      </c>
      <c r="J264" s="45"/>
      <c r="K264" s="45">
        <v>0</v>
      </c>
      <c r="L264" s="201" t="s">
        <v>98</v>
      </c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</row>
    <row r="265" spans="1:29" ht="15" customHeight="1">
      <c r="A265" s="38"/>
      <c r="B265" s="15"/>
      <c r="C265" s="196"/>
      <c r="D265" s="196"/>
      <c r="E265" s="3"/>
      <c r="F265" s="325"/>
      <c r="G265" s="3"/>
      <c r="H265" s="36"/>
      <c r="I265" s="577"/>
      <c r="J265" s="266"/>
      <c r="K265" s="266"/>
      <c r="L265" s="203"/>
    </row>
    <row r="266" spans="1:29" ht="15" hidden="1" customHeight="1">
      <c r="A266" s="38"/>
      <c r="B266" s="15" t="s">
        <v>266</v>
      </c>
      <c r="C266" s="196"/>
      <c r="D266" s="43" t="s">
        <v>198</v>
      </c>
      <c r="E266" s="3"/>
      <c r="F266" s="325"/>
      <c r="G266" s="3"/>
      <c r="H266" s="36">
        <v>4.75</v>
      </c>
      <c r="I266" s="577"/>
      <c r="J266" s="200"/>
      <c r="K266" s="200">
        <v>0</v>
      </c>
      <c r="L266" s="203"/>
    </row>
    <row r="267" spans="1:29" ht="15" customHeight="1">
      <c r="A267" s="38"/>
      <c r="B267" s="15"/>
      <c r="C267" s="196"/>
      <c r="D267" s="196"/>
      <c r="E267" s="3"/>
      <c r="F267" s="325"/>
      <c r="G267" s="3"/>
      <c r="H267" s="36"/>
      <c r="I267" s="577"/>
      <c r="J267" s="266"/>
      <c r="K267" s="266"/>
      <c r="L267" s="203"/>
    </row>
    <row r="268" spans="1:29" ht="15" hidden="1" customHeight="1">
      <c r="A268" s="38"/>
      <c r="B268" s="15" t="s">
        <v>267</v>
      </c>
      <c r="C268" s="3"/>
      <c r="D268" s="43" t="s">
        <v>198</v>
      </c>
      <c r="E268" s="3"/>
      <c r="F268" s="43"/>
      <c r="G268" s="3"/>
      <c r="H268" s="36">
        <v>4</v>
      </c>
      <c r="I268" s="577"/>
      <c r="J268" s="200"/>
      <c r="K268" s="200">
        <v>0</v>
      </c>
      <c r="L268" s="203"/>
    </row>
    <row r="269" spans="1:29" ht="15" hidden="1" customHeight="1">
      <c r="A269" s="250"/>
      <c r="B269" s="15" t="s">
        <v>268</v>
      </c>
      <c r="C269" s="3"/>
      <c r="D269" s="43" t="s">
        <v>204</v>
      </c>
      <c r="E269" s="35"/>
      <c r="F269" s="204"/>
      <c r="G269" s="35"/>
      <c r="H269" s="240">
        <v>6.5</v>
      </c>
      <c r="I269" s="577"/>
      <c r="J269" s="200"/>
      <c r="K269" s="200">
        <v>0</v>
      </c>
      <c r="L269" s="203"/>
    </row>
    <row r="270" spans="1:29" ht="16.5" customHeight="1">
      <c r="A270" s="250"/>
      <c r="B270" s="199"/>
      <c r="C270" s="35"/>
      <c r="D270" s="204"/>
      <c r="E270" s="35"/>
      <c r="F270" s="204"/>
      <c r="G270" s="35"/>
      <c r="H270" s="240"/>
      <c r="I270" s="577"/>
      <c r="J270" s="111"/>
      <c r="K270" s="111"/>
      <c r="L270" s="203"/>
    </row>
    <row r="271" spans="1:29" ht="15" hidden="1" customHeight="1">
      <c r="A271" s="106"/>
      <c r="B271" s="238" t="s">
        <v>269</v>
      </c>
      <c r="C271" s="32"/>
      <c r="D271" s="326" t="s">
        <v>39</v>
      </c>
      <c r="E271" s="32"/>
      <c r="F271" s="326" t="s">
        <v>270</v>
      </c>
      <c r="G271" s="32"/>
      <c r="H271" s="327">
        <v>1.25</v>
      </c>
      <c r="I271" s="577"/>
      <c r="J271" s="200"/>
      <c r="K271" s="200">
        <v>10</v>
      </c>
      <c r="L271" s="32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</row>
    <row r="272" spans="1:29" ht="14.25" hidden="1" customHeight="1">
      <c r="A272" s="38"/>
      <c r="B272" s="15" t="s">
        <v>239</v>
      </c>
      <c r="C272" s="3"/>
      <c r="D272" s="43" t="s">
        <v>204</v>
      </c>
      <c r="E272" s="3"/>
      <c r="F272" s="43" t="s">
        <v>271</v>
      </c>
      <c r="G272" s="3"/>
      <c r="H272" s="36">
        <v>2.25</v>
      </c>
      <c r="I272" s="577"/>
      <c r="J272" s="45"/>
      <c r="K272" s="45">
        <v>0</v>
      </c>
      <c r="L272" s="201" t="s">
        <v>98</v>
      </c>
    </row>
    <row r="273" spans="1:29" ht="15" hidden="1" customHeight="1">
      <c r="A273" s="126"/>
      <c r="B273" s="15" t="s">
        <v>272</v>
      </c>
      <c r="C273" s="3"/>
      <c r="D273" s="43" t="s">
        <v>204</v>
      </c>
      <c r="E273" s="3"/>
      <c r="F273" s="43" t="s">
        <v>271</v>
      </c>
      <c r="G273" s="3"/>
      <c r="H273" s="36">
        <v>3</v>
      </c>
      <c r="I273" s="577"/>
      <c r="J273" s="45"/>
      <c r="K273" s="45">
        <v>0</v>
      </c>
      <c r="L273" s="201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  <c r="AA273" s="128"/>
      <c r="AB273" s="128"/>
      <c r="AC273" s="128"/>
    </row>
    <row r="274" spans="1:29" ht="15" hidden="1" customHeight="1">
      <c r="A274" s="126"/>
      <c r="B274" s="15" t="s">
        <v>273</v>
      </c>
      <c r="C274" s="3"/>
      <c r="D274" s="43" t="s">
        <v>251</v>
      </c>
      <c r="E274" s="3"/>
      <c r="F274" s="44" t="s">
        <v>274</v>
      </c>
      <c r="G274" s="3"/>
      <c r="H274" s="36">
        <v>4.25</v>
      </c>
      <c r="I274" s="577"/>
      <c r="J274" s="45"/>
      <c r="K274" s="45">
        <v>0</v>
      </c>
      <c r="L274" s="201" t="s">
        <v>98</v>
      </c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  <c r="AA274" s="128"/>
      <c r="AB274" s="128"/>
      <c r="AC274" s="128"/>
    </row>
    <row r="275" spans="1:29" ht="15" hidden="1" customHeight="1">
      <c r="A275" s="38"/>
      <c r="B275" s="15" t="s">
        <v>275</v>
      </c>
      <c r="C275" s="3"/>
      <c r="D275" s="43" t="s">
        <v>251</v>
      </c>
      <c r="E275" s="3"/>
      <c r="F275" s="44" t="s">
        <v>274</v>
      </c>
      <c r="G275" s="3"/>
      <c r="H275" s="36">
        <v>4.25</v>
      </c>
      <c r="I275" s="577"/>
      <c r="J275" s="45"/>
      <c r="K275" s="45">
        <v>0</v>
      </c>
      <c r="L275" s="201"/>
    </row>
    <row r="276" spans="1:29" ht="15" hidden="1" customHeight="1">
      <c r="A276" s="38"/>
      <c r="B276" s="15" t="s">
        <v>276</v>
      </c>
      <c r="C276" s="3"/>
      <c r="D276" s="43" t="s">
        <v>204</v>
      </c>
      <c r="E276" s="3"/>
      <c r="F276" s="204"/>
      <c r="G276" s="3"/>
      <c r="H276" s="36">
        <v>4.5</v>
      </c>
      <c r="I276" s="577"/>
      <c r="J276" s="45"/>
      <c r="K276" s="45">
        <v>0</v>
      </c>
      <c r="L276" s="201" t="s">
        <v>98</v>
      </c>
    </row>
    <row r="277" spans="1:29" ht="15" customHeight="1">
      <c r="A277" s="38"/>
      <c r="B277" s="15"/>
      <c r="C277" s="3"/>
      <c r="D277" s="204"/>
      <c r="E277" s="3"/>
      <c r="F277" s="204"/>
      <c r="G277" s="3"/>
      <c r="H277" s="36"/>
      <c r="I277" s="577"/>
      <c r="J277" s="111"/>
      <c r="K277" s="111"/>
      <c r="L277" s="16"/>
    </row>
    <row r="278" spans="1:29" ht="14.25" customHeight="1">
      <c r="A278" s="52"/>
      <c r="B278" s="243" t="s">
        <v>277</v>
      </c>
      <c r="C278" s="2"/>
      <c r="D278" s="325"/>
      <c r="E278" s="3"/>
      <c r="F278" s="204"/>
      <c r="G278" s="3"/>
      <c r="H278" s="36"/>
      <c r="I278" s="577"/>
      <c r="J278" s="111"/>
      <c r="K278" s="111"/>
      <c r="L278" s="16"/>
    </row>
    <row r="279" spans="1:29" ht="15" customHeight="1">
      <c r="A279" s="32"/>
      <c r="B279" s="238" t="s">
        <v>278</v>
      </c>
      <c r="C279" s="329"/>
      <c r="D279" s="330" t="s">
        <v>39</v>
      </c>
      <c r="E279" s="32"/>
      <c r="F279" s="331" t="s">
        <v>40</v>
      </c>
      <c r="G279" s="32"/>
      <c r="H279" s="327">
        <v>1.18</v>
      </c>
      <c r="I279" s="577">
        <f t="shared" si="3"/>
        <v>1.4749999999999999</v>
      </c>
      <c r="J279" s="159"/>
      <c r="K279" s="159">
        <v>20</v>
      </c>
      <c r="L279" s="206"/>
      <c r="M279" s="332"/>
      <c r="N279" s="332"/>
      <c r="O279" s="332"/>
      <c r="P279" s="332"/>
      <c r="Q279" s="332"/>
      <c r="R279" s="332"/>
      <c r="S279" s="332"/>
      <c r="T279" s="332"/>
      <c r="U279" s="332"/>
      <c r="V279" s="332"/>
      <c r="W279" s="332"/>
      <c r="X279" s="332"/>
      <c r="Y279" s="332"/>
      <c r="Z279" s="332"/>
      <c r="AA279" s="332"/>
      <c r="AB279" s="332"/>
      <c r="AC279" s="332"/>
    </row>
    <row r="280" spans="1:29" ht="15" customHeight="1">
      <c r="A280" s="32"/>
      <c r="B280" s="238" t="s">
        <v>279</v>
      </c>
      <c r="C280" s="329"/>
      <c r="D280" s="326" t="s">
        <v>39</v>
      </c>
      <c r="E280" s="32"/>
      <c r="F280" s="333" t="s">
        <v>40</v>
      </c>
      <c r="G280" s="32"/>
      <c r="H280" s="327">
        <v>1.05</v>
      </c>
      <c r="I280" s="577">
        <f t="shared" si="3"/>
        <v>1.3125</v>
      </c>
      <c r="J280" s="159"/>
      <c r="K280" s="159">
        <v>20</v>
      </c>
      <c r="L280" s="206"/>
      <c r="M280" s="332"/>
      <c r="N280" s="332"/>
      <c r="O280" s="332"/>
      <c r="P280" s="332"/>
      <c r="Q280" s="332"/>
      <c r="R280" s="332"/>
      <c r="S280" s="332"/>
      <c r="T280" s="332"/>
      <c r="U280" s="332"/>
      <c r="V280" s="332"/>
      <c r="W280" s="332"/>
      <c r="X280" s="332"/>
      <c r="Y280" s="332"/>
      <c r="Z280" s="332"/>
      <c r="AA280" s="332"/>
      <c r="AB280" s="332"/>
      <c r="AC280" s="332"/>
    </row>
    <row r="281" spans="1:29" ht="15" customHeight="1">
      <c r="A281" s="3"/>
      <c r="B281" s="15" t="s">
        <v>280</v>
      </c>
      <c r="C281" s="2"/>
      <c r="D281" s="43" t="s">
        <v>281</v>
      </c>
      <c r="E281" s="3"/>
      <c r="F281" s="44" t="s">
        <v>282</v>
      </c>
      <c r="G281" s="3"/>
      <c r="H281" s="36">
        <v>1.25</v>
      </c>
      <c r="I281" s="577">
        <f t="shared" si="3"/>
        <v>1.5625</v>
      </c>
      <c r="J281" s="45"/>
      <c r="K281" s="45">
        <v>8</v>
      </c>
      <c r="L281" s="16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</row>
    <row r="282" spans="1:29" ht="15" hidden="1" customHeight="1">
      <c r="A282" s="3"/>
      <c r="B282" s="15" t="s">
        <v>283</v>
      </c>
      <c r="C282" s="2"/>
      <c r="D282" s="43" t="s">
        <v>39</v>
      </c>
      <c r="E282" s="3"/>
      <c r="F282" s="44" t="s">
        <v>40</v>
      </c>
      <c r="G282" s="3"/>
      <c r="H282" s="36">
        <v>1.05</v>
      </c>
      <c r="I282" s="577">
        <f t="shared" ref="I282:I345" si="4">H282/0.8</f>
        <v>1.3125</v>
      </c>
      <c r="J282" s="45"/>
      <c r="K282" s="45">
        <v>0</v>
      </c>
      <c r="L282" s="16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</row>
    <row r="283" spans="1:29" ht="15" customHeight="1">
      <c r="A283" s="46"/>
      <c r="B283" s="55" t="s">
        <v>284</v>
      </c>
      <c r="C283" s="140"/>
      <c r="D283" s="56" t="s">
        <v>39</v>
      </c>
      <c r="E283" s="54"/>
      <c r="F283" s="57" t="s">
        <v>40</v>
      </c>
      <c r="G283" s="54"/>
      <c r="H283" s="58">
        <v>1.1499999999999999</v>
      </c>
      <c r="I283" s="577">
        <f t="shared" si="4"/>
        <v>1.4374999999999998</v>
      </c>
      <c r="J283" s="59"/>
      <c r="K283" s="59">
        <v>5</v>
      </c>
      <c r="L283" s="60" t="s">
        <v>27</v>
      </c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</row>
    <row r="284" spans="1:29" ht="15" customHeight="1">
      <c r="A284" s="46"/>
      <c r="B284" s="55" t="s">
        <v>285</v>
      </c>
      <c r="C284" s="140"/>
      <c r="D284" s="56" t="s">
        <v>39</v>
      </c>
      <c r="E284" s="54"/>
      <c r="F284" s="57" t="s">
        <v>40</v>
      </c>
      <c r="G284" s="54"/>
      <c r="H284" s="58">
        <v>1.1499999999999999</v>
      </c>
      <c r="I284" s="577">
        <f t="shared" si="4"/>
        <v>1.4374999999999998</v>
      </c>
      <c r="J284" s="59"/>
      <c r="K284" s="59">
        <v>4</v>
      </c>
      <c r="L284" s="60" t="s">
        <v>27</v>
      </c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</row>
    <row r="285" spans="1:29" ht="15" hidden="1" customHeight="1">
      <c r="A285" s="73"/>
      <c r="B285" s="150" t="s">
        <v>286</v>
      </c>
      <c r="C285" s="334"/>
      <c r="D285" s="152" t="s">
        <v>39</v>
      </c>
      <c r="E285" s="154"/>
      <c r="F285" s="153" t="s">
        <v>40</v>
      </c>
      <c r="G285" s="154"/>
      <c r="H285" s="155">
        <v>1.1499999999999999</v>
      </c>
      <c r="I285" s="577">
        <f t="shared" si="4"/>
        <v>1.4374999999999998</v>
      </c>
      <c r="J285" s="156"/>
      <c r="K285" s="156">
        <v>0</v>
      </c>
      <c r="L285" s="254" t="s">
        <v>27</v>
      </c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</row>
    <row r="286" spans="1:29" ht="15" customHeight="1">
      <c r="A286" s="3"/>
      <c r="B286" s="15" t="s">
        <v>287</v>
      </c>
      <c r="C286" s="2"/>
      <c r="D286" s="43" t="s">
        <v>39</v>
      </c>
      <c r="E286" s="3"/>
      <c r="F286" s="44" t="s">
        <v>40</v>
      </c>
      <c r="G286" s="3"/>
      <c r="H286" s="36">
        <v>1.05</v>
      </c>
      <c r="I286" s="577">
        <f t="shared" si="4"/>
        <v>1.3125</v>
      </c>
      <c r="J286" s="45"/>
      <c r="K286" s="45">
        <v>7</v>
      </c>
      <c r="L286" s="16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</row>
    <row r="287" spans="1:29" ht="15" hidden="1" customHeight="1">
      <c r="A287" s="3"/>
      <c r="B287" s="15" t="s">
        <v>288</v>
      </c>
      <c r="C287" s="2"/>
      <c r="D287" s="43" t="s">
        <v>39</v>
      </c>
      <c r="E287" s="3"/>
      <c r="F287" s="44" t="s">
        <v>40</v>
      </c>
      <c r="G287" s="3"/>
      <c r="H287" s="36">
        <v>1</v>
      </c>
      <c r="I287" s="577">
        <f t="shared" si="4"/>
        <v>1.25</v>
      </c>
      <c r="J287" s="45"/>
      <c r="K287" s="45">
        <v>0</v>
      </c>
      <c r="L287" s="16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</row>
    <row r="288" spans="1:29" ht="15" customHeight="1">
      <c r="A288" s="106"/>
      <c r="B288" s="15" t="s">
        <v>289</v>
      </c>
      <c r="C288" s="2"/>
      <c r="D288" s="43" t="s">
        <v>39</v>
      </c>
      <c r="E288" s="3"/>
      <c r="F288" s="44" t="s">
        <v>40</v>
      </c>
      <c r="G288" s="3"/>
      <c r="H288" s="36">
        <v>1.1499999999999999</v>
      </c>
      <c r="I288" s="577">
        <f t="shared" si="4"/>
        <v>1.4374999999999998</v>
      </c>
      <c r="J288" s="45"/>
      <c r="K288" s="45">
        <v>1</v>
      </c>
      <c r="L288" s="265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</row>
    <row r="289" spans="1:29" ht="15" hidden="1" customHeight="1">
      <c r="A289" s="62"/>
      <c r="B289" s="63" t="s">
        <v>290</v>
      </c>
      <c r="C289" s="335"/>
      <c r="D289" s="65" t="s">
        <v>39</v>
      </c>
      <c r="E289" s="62"/>
      <c r="F289" s="66" t="s">
        <v>40</v>
      </c>
      <c r="G289" s="62"/>
      <c r="H289" s="67">
        <v>1.1499999999999999</v>
      </c>
      <c r="I289" s="577">
        <f t="shared" si="4"/>
        <v>1.4374999999999998</v>
      </c>
      <c r="J289" s="68"/>
      <c r="K289" s="68">
        <v>0</v>
      </c>
      <c r="L289" s="336" t="s">
        <v>75</v>
      </c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</row>
    <row r="290" spans="1:29" ht="15" customHeight="1">
      <c r="A290" s="3"/>
      <c r="B290" s="15" t="s">
        <v>291</v>
      </c>
      <c r="C290" s="2"/>
      <c r="D290" s="43" t="s">
        <v>39</v>
      </c>
      <c r="E290" s="3"/>
      <c r="F290" s="44" t="s">
        <v>40</v>
      </c>
      <c r="G290" s="3"/>
      <c r="H290" s="36">
        <v>1.1499999999999999</v>
      </c>
      <c r="I290" s="577">
        <f t="shared" si="4"/>
        <v>1.4374999999999998</v>
      </c>
      <c r="J290" s="45"/>
      <c r="K290" s="45">
        <v>9</v>
      </c>
      <c r="L290" s="337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</row>
    <row r="291" spans="1:29" ht="15" customHeight="1">
      <c r="A291" s="3"/>
      <c r="B291" s="15" t="s">
        <v>292</v>
      </c>
      <c r="C291" s="2"/>
      <c r="D291" s="43" t="s">
        <v>39</v>
      </c>
      <c r="E291" s="3"/>
      <c r="F291" s="44" t="s">
        <v>40</v>
      </c>
      <c r="G291" s="3"/>
      <c r="H291" s="36">
        <v>1.1499999999999999</v>
      </c>
      <c r="I291" s="577">
        <f t="shared" si="4"/>
        <v>1.4374999999999998</v>
      </c>
      <c r="J291" s="45"/>
      <c r="K291" s="45">
        <v>7</v>
      </c>
      <c r="L291" s="16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</row>
    <row r="292" spans="1:29" ht="15" hidden="1" customHeight="1">
      <c r="A292" s="3"/>
      <c r="B292" s="15" t="s">
        <v>293</v>
      </c>
      <c r="C292" s="2"/>
      <c r="D292" s="43" t="s">
        <v>39</v>
      </c>
      <c r="E292" s="3"/>
      <c r="F292" s="44" t="s">
        <v>40</v>
      </c>
      <c r="G292" s="3"/>
      <c r="H292" s="36">
        <v>1.1499999999999999</v>
      </c>
      <c r="I292" s="577">
        <f t="shared" si="4"/>
        <v>1.4374999999999998</v>
      </c>
      <c r="J292" s="45"/>
      <c r="K292" s="45">
        <v>0</v>
      </c>
      <c r="L292" s="16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</row>
    <row r="293" spans="1:29" ht="15" customHeight="1">
      <c r="A293" s="46"/>
      <c r="B293" s="55" t="s">
        <v>294</v>
      </c>
      <c r="C293" s="140"/>
      <c r="D293" s="56" t="s">
        <v>39</v>
      </c>
      <c r="E293" s="54"/>
      <c r="F293" s="57" t="s">
        <v>40</v>
      </c>
      <c r="G293" s="54"/>
      <c r="H293" s="58">
        <v>1.1499999999999999</v>
      </c>
      <c r="I293" s="577">
        <f t="shared" si="4"/>
        <v>1.4374999999999998</v>
      </c>
      <c r="J293" s="59"/>
      <c r="K293" s="59">
        <v>5</v>
      </c>
      <c r="L293" s="60" t="s">
        <v>27</v>
      </c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</row>
    <row r="294" spans="1:29" ht="15" customHeight="1">
      <c r="A294" s="46"/>
      <c r="B294" s="55" t="s">
        <v>295</v>
      </c>
      <c r="C294" s="140"/>
      <c r="D294" s="56" t="s">
        <v>39</v>
      </c>
      <c r="E294" s="54"/>
      <c r="F294" s="57" t="s">
        <v>40</v>
      </c>
      <c r="G294" s="54"/>
      <c r="H294" s="58">
        <v>1.1499999999999999</v>
      </c>
      <c r="I294" s="577">
        <f t="shared" si="4"/>
        <v>1.4374999999999998</v>
      </c>
      <c r="J294" s="59"/>
      <c r="K294" s="59">
        <v>2</v>
      </c>
      <c r="L294" s="60" t="s">
        <v>27</v>
      </c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</row>
    <row r="295" spans="1:29" ht="15.75" hidden="1" customHeight="1">
      <c r="A295" s="3"/>
      <c r="B295" s="15" t="s">
        <v>296</v>
      </c>
      <c r="C295" s="2"/>
      <c r="D295" s="43" t="s">
        <v>39</v>
      </c>
      <c r="E295" s="3"/>
      <c r="F295" s="44" t="s">
        <v>40</v>
      </c>
      <c r="G295" s="3"/>
      <c r="H295" s="36">
        <v>1.1499999999999999</v>
      </c>
      <c r="I295" s="577">
        <f t="shared" si="4"/>
        <v>1.4374999999999998</v>
      </c>
      <c r="J295" s="45"/>
      <c r="K295" s="45">
        <v>0</v>
      </c>
      <c r="L295" s="16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</row>
    <row r="296" spans="1:29" ht="16.5" customHeight="1">
      <c r="A296" s="3"/>
      <c r="B296" s="15" t="s">
        <v>297</v>
      </c>
      <c r="C296" s="2"/>
      <c r="D296" s="43" t="s">
        <v>39</v>
      </c>
      <c r="E296" s="3"/>
      <c r="F296" s="44" t="s">
        <v>40</v>
      </c>
      <c r="G296" s="3"/>
      <c r="H296" s="36">
        <v>1.05</v>
      </c>
      <c r="I296" s="577">
        <f t="shared" si="4"/>
        <v>1.3125</v>
      </c>
      <c r="J296" s="45"/>
      <c r="K296" s="45">
        <v>10</v>
      </c>
      <c r="L296" s="16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</row>
    <row r="297" spans="1:29" ht="15" customHeight="1">
      <c r="A297" s="3"/>
      <c r="B297" s="15" t="s">
        <v>298</v>
      </c>
      <c r="C297" s="2"/>
      <c r="D297" s="43" t="s">
        <v>39</v>
      </c>
      <c r="E297" s="3"/>
      <c r="F297" s="44" t="s">
        <v>40</v>
      </c>
      <c r="G297" s="3"/>
      <c r="H297" s="36">
        <v>1.1499999999999999</v>
      </c>
      <c r="I297" s="577">
        <f t="shared" si="4"/>
        <v>1.4374999999999998</v>
      </c>
      <c r="J297" s="45"/>
      <c r="K297" s="45">
        <v>3</v>
      </c>
      <c r="L297" s="16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</row>
    <row r="298" spans="1:29" ht="15" hidden="1" customHeight="1">
      <c r="A298" s="3"/>
      <c r="B298" s="15" t="s">
        <v>299</v>
      </c>
      <c r="C298" s="2"/>
      <c r="D298" s="43" t="s">
        <v>39</v>
      </c>
      <c r="E298" s="3"/>
      <c r="F298" s="44" t="s">
        <v>40</v>
      </c>
      <c r="G298" s="3"/>
      <c r="H298" s="36">
        <v>1.1499999999999999</v>
      </c>
      <c r="I298" s="577">
        <f t="shared" si="4"/>
        <v>1.4374999999999998</v>
      </c>
      <c r="J298" s="45"/>
      <c r="K298" s="45">
        <v>0</v>
      </c>
      <c r="L298" s="16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</row>
    <row r="299" spans="1:29" ht="15" hidden="1" customHeight="1">
      <c r="A299" s="3"/>
      <c r="B299" s="15" t="s">
        <v>300</v>
      </c>
      <c r="C299" s="2"/>
      <c r="D299" s="43" t="s">
        <v>39</v>
      </c>
      <c r="E299" s="3"/>
      <c r="F299" s="44" t="s">
        <v>40</v>
      </c>
      <c r="G299" s="3"/>
      <c r="H299" s="36">
        <v>1.05</v>
      </c>
      <c r="I299" s="577">
        <f t="shared" si="4"/>
        <v>1.3125</v>
      </c>
      <c r="J299" s="45"/>
      <c r="K299" s="45">
        <v>0</v>
      </c>
      <c r="L299" s="16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</row>
    <row r="300" spans="1:29" ht="15" customHeight="1">
      <c r="A300" s="46"/>
      <c r="B300" s="55" t="s">
        <v>301</v>
      </c>
      <c r="C300" s="140"/>
      <c r="D300" s="56" t="s">
        <v>39</v>
      </c>
      <c r="E300" s="54"/>
      <c r="F300" s="57" t="s">
        <v>40</v>
      </c>
      <c r="G300" s="54"/>
      <c r="H300" s="58">
        <v>1.1499999999999999</v>
      </c>
      <c r="I300" s="577">
        <f t="shared" si="4"/>
        <v>1.4374999999999998</v>
      </c>
      <c r="J300" s="59"/>
      <c r="K300" s="59">
        <v>3</v>
      </c>
      <c r="L300" s="60" t="s">
        <v>27</v>
      </c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</row>
    <row r="301" spans="1:29" ht="15" hidden="1" customHeight="1">
      <c r="A301" s="3"/>
      <c r="B301" s="15" t="s">
        <v>302</v>
      </c>
      <c r="C301" s="2"/>
      <c r="D301" s="43" t="s">
        <v>39</v>
      </c>
      <c r="E301" s="3"/>
      <c r="F301" s="44" t="s">
        <v>40</v>
      </c>
      <c r="G301" s="3"/>
      <c r="H301" s="36">
        <v>1.1499999999999999</v>
      </c>
      <c r="I301" s="577">
        <f t="shared" si="4"/>
        <v>1.4374999999999998</v>
      </c>
      <c r="J301" s="45"/>
      <c r="K301" s="45">
        <v>0</v>
      </c>
      <c r="L301" s="206" t="s">
        <v>27</v>
      </c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</row>
    <row r="302" spans="1:29" ht="15" hidden="1" customHeight="1">
      <c r="A302" s="3"/>
      <c r="B302" s="15" t="s">
        <v>303</v>
      </c>
      <c r="C302" s="2"/>
      <c r="D302" s="204" t="s">
        <v>39</v>
      </c>
      <c r="E302" s="205"/>
      <c r="F302" s="204" t="s">
        <v>40</v>
      </c>
      <c r="G302" s="3"/>
      <c r="H302" s="36">
        <v>1.1499999999999999</v>
      </c>
      <c r="I302" s="577">
        <f t="shared" si="4"/>
        <v>1.4374999999999998</v>
      </c>
      <c r="J302" s="45"/>
      <c r="K302" s="45">
        <v>0</v>
      </c>
      <c r="L302" s="206" t="s">
        <v>27</v>
      </c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</row>
    <row r="303" spans="1:29" ht="15" hidden="1" customHeight="1">
      <c r="A303" s="3"/>
      <c r="B303" s="15" t="s">
        <v>304</v>
      </c>
      <c r="C303" s="2"/>
      <c r="D303" s="43" t="s">
        <v>39</v>
      </c>
      <c r="E303" s="3"/>
      <c r="F303" s="44" t="s">
        <v>40</v>
      </c>
      <c r="G303" s="3"/>
      <c r="H303" s="36">
        <v>1.1499999999999999</v>
      </c>
      <c r="I303" s="577">
        <f t="shared" si="4"/>
        <v>1.4374999999999998</v>
      </c>
      <c r="J303" s="45"/>
      <c r="K303" s="45">
        <v>0</v>
      </c>
      <c r="L303" s="206" t="s">
        <v>27</v>
      </c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</row>
    <row r="304" spans="1:29" ht="15" hidden="1" customHeight="1">
      <c r="A304" s="338"/>
      <c r="B304" s="220" t="s">
        <v>305</v>
      </c>
      <c r="C304" s="339"/>
      <c r="D304" s="229" t="s">
        <v>39</v>
      </c>
      <c r="E304" s="126"/>
      <c r="F304" s="230" t="s">
        <v>40</v>
      </c>
      <c r="G304" s="126"/>
      <c r="H304" s="223">
        <v>1.1499999999999999</v>
      </c>
      <c r="I304" s="577">
        <f t="shared" si="4"/>
        <v>1.4374999999999998</v>
      </c>
      <c r="J304" s="224"/>
      <c r="K304" s="224">
        <v>0</v>
      </c>
      <c r="L304" s="206" t="s">
        <v>27</v>
      </c>
      <c r="M304" s="340"/>
      <c r="N304" s="340"/>
      <c r="O304" s="340"/>
      <c r="P304" s="340"/>
      <c r="Q304" s="340"/>
      <c r="R304" s="340"/>
      <c r="S304" s="340"/>
      <c r="T304" s="340"/>
      <c r="U304" s="340"/>
      <c r="V304" s="340"/>
      <c r="W304" s="340"/>
      <c r="X304" s="340"/>
      <c r="Y304" s="340"/>
      <c r="Z304" s="340"/>
      <c r="AA304" s="340"/>
      <c r="AB304" s="340"/>
      <c r="AC304" s="340"/>
    </row>
    <row r="305" spans="1:29" ht="15" hidden="1" customHeight="1">
      <c r="A305" s="3"/>
      <c r="B305" s="15" t="s">
        <v>306</v>
      </c>
      <c r="C305" s="2"/>
      <c r="D305" s="43" t="s">
        <v>39</v>
      </c>
      <c r="E305" s="3"/>
      <c r="F305" s="44" t="s">
        <v>40</v>
      </c>
      <c r="G305" s="3"/>
      <c r="H305" s="36">
        <v>1.1499999999999999</v>
      </c>
      <c r="I305" s="577">
        <f t="shared" si="4"/>
        <v>1.4374999999999998</v>
      </c>
      <c r="J305" s="45"/>
      <c r="K305" s="45">
        <v>0</v>
      </c>
      <c r="L305" s="206" t="s">
        <v>27</v>
      </c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</row>
    <row r="306" spans="1:29" ht="15" hidden="1" customHeight="1">
      <c r="A306" s="338"/>
      <c r="B306" s="220" t="s">
        <v>307</v>
      </c>
      <c r="C306" s="339"/>
      <c r="D306" s="229" t="s">
        <v>39</v>
      </c>
      <c r="E306" s="126"/>
      <c r="F306" s="230" t="s">
        <v>40</v>
      </c>
      <c r="G306" s="126"/>
      <c r="H306" s="223">
        <v>1.1499999999999999</v>
      </c>
      <c r="I306" s="577">
        <f t="shared" si="4"/>
        <v>1.4374999999999998</v>
      </c>
      <c r="J306" s="224"/>
      <c r="K306" s="224">
        <v>0</v>
      </c>
      <c r="L306" s="206" t="s">
        <v>27</v>
      </c>
      <c r="M306" s="340"/>
      <c r="N306" s="340"/>
      <c r="O306" s="340"/>
      <c r="P306" s="340"/>
      <c r="Q306" s="340"/>
      <c r="R306" s="340"/>
      <c r="S306" s="340"/>
      <c r="T306" s="340"/>
      <c r="U306" s="340"/>
      <c r="V306" s="340"/>
      <c r="W306" s="340"/>
      <c r="X306" s="340"/>
      <c r="Y306" s="340"/>
      <c r="Z306" s="340"/>
      <c r="AA306" s="340"/>
      <c r="AB306" s="340"/>
      <c r="AC306" s="340"/>
    </row>
    <row r="307" spans="1:29" ht="14.25" customHeight="1">
      <c r="A307" s="46"/>
      <c r="B307" s="55" t="s">
        <v>308</v>
      </c>
      <c r="C307" s="140"/>
      <c r="D307" s="56" t="s">
        <v>39</v>
      </c>
      <c r="E307" s="54"/>
      <c r="F307" s="57" t="s">
        <v>40</v>
      </c>
      <c r="G307" s="54"/>
      <c r="H307" s="58">
        <v>1.1499999999999999</v>
      </c>
      <c r="I307" s="577">
        <f t="shared" si="4"/>
        <v>1.4374999999999998</v>
      </c>
      <c r="J307" s="59"/>
      <c r="K307" s="59">
        <v>8</v>
      </c>
      <c r="L307" s="60" t="s">
        <v>27</v>
      </c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</row>
    <row r="308" spans="1:29" ht="14.25" customHeight="1">
      <c r="A308" s="46"/>
      <c r="B308" s="55" t="s">
        <v>309</v>
      </c>
      <c r="C308" s="140"/>
      <c r="D308" s="56" t="s">
        <v>39</v>
      </c>
      <c r="E308" s="54"/>
      <c r="F308" s="57" t="s">
        <v>40</v>
      </c>
      <c r="G308" s="54"/>
      <c r="H308" s="58">
        <v>1.1499999999999999</v>
      </c>
      <c r="I308" s="577">
        <f t="shared" si="4"/>
        <v>1.4374999999999998</v>
      </c>
      <c r="J308" s="59"/>
      <c r="K308" s="59">
        <v>2</v>
      </c>
      <c r="L308" s="60" t="s">
        <v>27</v>
      </c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</row>
    <row r="309" spans="1:29" ht="14.25" hidden="1" customHeight="1">
      <c r="A309" s="3"/>
      <c r="B309" s="15" t="s">
        <v>310</v>
      </c>
      <c r="C309" s="2"/>
      <c r="D309" s="43" t="s">
        <v>39</v>
      </c>
      <c r="E309" s="3"/>
      <c r="F309" s="44" t="s">
        <v>40</v>
      </c>
      <c r="G309" s="3"/>
      <c r="H309" s="36">
        <v>0.8</v>
      </c>
      <c r="I309" s="577">
        <f t="shared" si="4"/>
        <v>1</v>
      </c>
      <c r="J309" s="45"/>
      <c r="K309" s="45">
        <v>0</v>
      </c>
      <c r="L309" s="16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</row>
    <row r="310" spans="1:29" ht="14.25" customHeight="1">
      <c r="A310" s="341"/>
      <c r="B310" s="15" t="s">
        <v>311</v>
      </c>
      <c r="C310" s="2"/>
      <c r="D310" s="43" t="s">
        <v>39</v>
      </c>
      <c r="E310" s="3"/>
      <c r="F310" s="44" t="s">
        <v>40</v>
      </c>
      <c r="G310" s="3"/>
      <c r="H310" s="36">
        <v>1.25</v>
      </c>
      <c r="I310" s="577">
        <f t="shared" si="4"/>
        <v>1.5625</v>
      </c>
      <c r="J310" s="45"/>
      <c r="K310" s="45">
        <v>10</v>
      </c>
      <c r="L310" s="342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  <c r="AA310" s="158"/>
      <c r="AB310" s="158"/>
      <c r="AC310" s="158"/>
    </row>
    <row r="311" spans="1:29" ht="15.75" hidden="1" customHeight="1">
      <c r="A311" s="3"/>
      <c r="B311" s="15" t="s">
        <v>312</v>
      </c>
      <c r="C311" s="2"/>
      <c r="D311" s="43" t="s">
        <v>39</v>
      </c>
      <c r="E311" s="3"/>
      <c r="F311" s="44" t="s">
        <v>40</v>
      </c>
      <c r="G311" s="3"/>
      <c r="H311" s="36">
        <v>1.1499999999999999</v>
      </c>
      <c r="I311" s="577">
        <f t="shared" si="4"/>
        <v>1.4374999999999998</v>
      </c>
      <c r="J311" s="45"/>
      <c r="K311" s="45">
        <v>0</v>
      </c>
      <c r="L311" s="343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</row>
    <row r="312" spans="1:29" ht="13.5" customHeight="1">
      <c r="A312" s="3"/>
      <c r="B312" s="15" t="s">
        <v>313</v>
      </c>
      <c r="C312" s="2"/>
      <c r="D312" s="43" t="s">
        <v>39</v>
      </c>
      <c r="E312" s="3"/>
      <c r="F312" s="44" t="s">
        <v>40</v>
      </c>
      <c r="G312" s="3"/>
      <c r="H312" s="36">
        <v>1.1499999999999999</v>
      </c>
      <c r="I312" s="577">
        <f t="shared" si="4"/>
        <v>1.4374999999999998</v>
      </c>
      <c r="J312" s="45"/>
      <c r="K312" s="45">
        <v>7</v>
      </c>
      <c r="L312" s="16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</row>
    <row r="313" spans="1:29" ht="18.75" customHeight="1">
      <c r="A313" s="341"/>
      <c r="B313" s="15" t="s">
        <v>314</v>
      </c>
      <c r="C313" s="2"/>
      <c r="D313" s="43" t="s">
        <v>39</v>
      </c>
      <c r="E313" s="3"/>
      <c r="F313" s="44" t="s">
        <v>40</v>
      </c>
      <c r="G313" s="3"/>
      <c r="H313" s="36">
        <v>1.1499999999999999</v>
      </c>
      <c r="I313" s="577">
        <f t="shared" si="4"/>
        <v>1.4374999999999998</v>
      </c>
      <c r="J313" s="45"/>
      <c r="K313" s="45">
        <v>4</v>
      </c>
      <c r="L313" s="122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  <c r="AA313" s="158"/>
      <c r="AB313" s="158"/>
      <c r="AC313" s="158"/>
    </row>
    <row r="314" spans="1:29" ht="18.75" hidden="1" customHeight="1">
      <c r="A314" s="3"/>
      <c r="B314" s="15" t="s">
        <v>315</v>
      </c>
      <c r="C314" s="2"/>
      <c r="D314" s="43" t="s">
        <v>39</v>
      </c>
      <c r="E314" s="3"/>
      <c r="F314" s="44" t="s">
        <v>40</v>
      </c>
      <c r="G314" s="3"/>
      <c r="H314" s="36">
        <v>1.05</v>
      </c>
      <c r="I314" s="577">
        <f t="shared" si="4"/>
        <v>1.3125</v>
      </c>
      <c r="J314" s="45"/>
      <c r="K314" s="45">
        <v>0</v>
      </c>
      <c r="L314" s="16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</row>
    <row r="315" spans="1:29" ht="15" hidden="1" customHeight="1">
      <c r="A315" s="3"/>
      <c r="B315" s="15" t="s">
        <v>316</v>
      </c>
      <c r="C315" s="2"/>
      <c r="D315" s="43" t="s">
        <v>39</v>
      </c>
      <c r="E315" s="3"/>
      <c r="F315" s="44" t="s">
        <v>40</v>
      </c>
      <c r="G315" s="3"/>
      <c r="H315" s="36">
        <v>1.1499999999999999</v>
      </c>
      <c r="I315" s="577">
        <f t="shared" si="4"/>
        <v>1.4374999999999998</v>
      </c>
      <c r="J315" s="45"/>
      <c r="K315" s="45">
        <v>0</v>
      </c>
      <c r="L315" s="16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</row>
    <row r="316" spans="1:29" ht="15" customHeight="1">
      <c r="A316" s="46"/>
      <c r="B316" s="55" t="s">
        <v>317</v>
      </c>
      <c r="C316" s="140"/>
      <c r="D316" s="56" t="s">
        <v>39</v>
      </c>
      <c r="E316" s="54"/>
      <c r="F316" s="57" t="s">
        <v>40</v>
      </c>
      <c r="G316" s="54"/>
      <c r="H316" s="58">
        <v>1.1499999999999999</v>
      </c>
      <c r="I316" s="577">
        <f t="shared" si="4"/>
        <v>1.4374999999999998</v>
      </c>
      <c r="J316" s="59"/>
      <c r="K316" s="59">
        <v>4</v>
      </c>
      <c r="L316" s="60" t="s">
        <v>27</v>
      </c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</row>
    <row r="317" spans="1:29" ht="15" hidden="1" customHeight="1">
      <c r="A317" s="341"/>
      <c r="B317" s="15" t="s">
        <v>318</v>
      </c>
      <c r="C317" s="2"/>
      <c r="D317" s="43" t="s">
        <v>39</v>
      </c>
      <c r="E317" s="3"/>
      <c r="F317" s="44" t="s">
        <v>40</v>
      </c>
      <c r="G317" s="3"/>
      <c r="H317" s="36">
        <v>1</v>
      </c>
      <c r="I317" s="577">
        <f t="shared" si="4"/>
        <v>1.25</v>
      </c>
      <c r="J317" s="45"/>
      <c r="K317" s="45">
        <v>1.5</v>
      </c>
      <c r="L317" s="122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</row>
    <row r="318" spans="1:29" ht="15.75" hidden="1" customHeight="1">
      <c r="A318" s="3"/>
      <c r="B318" s="15" t="s">
        <v>319</v>
      </c>
      <c r="C318" s="2"/>
      <c r="D318" s="43" t="s">
        <v>39</v>
      </c>
      <c r="E318" s="3"/>
      <c r="F318" s="44" t="s">
        <v>40</v>
      </c>
      <c r="G318" s="3"/>
      <c r="H318" s="36">
        <v>1.1499999999999999</v>
      </c>
      <c r="I318" s="577">
        <f t="shared" si="4"/>
        <v>1.4374999999999998</v>
      </c>
      <c r="J318" s="45"/>
      <c r="K318" s="45">
        <v>0</v>
      </c>
      <c r="L318" s="16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</row>
    <row r="319" spans="1:29" ht="15.75" hidden="1" customHeight="1">
      <c r="A319" s="3"/>
      <c r="B319" s="15" t="s">
        <v>320</v>
      </c>
      <c r="C319" s="2"/>
      <c r="D319" s="43" t="s">
        <v>39</v>
      </c>
      <c r="E319" s="3"/>
      <c r="F319" s="44" t="s">
        <v>40</v>
      </c>
      <c r="G319" s="3"/>
      <c r="H319" s="36">
        <v>1</v>
      </c>
      <c r="I319" s="577">
        <f t="shared" si="4"/>
        <v>1.25</v>
      </c>
      <c r="J319" s="45"/>
      <c r="K319" s="45">
        <v>0</v>
      </c>
      <c r="L319" s="16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</row>
    <row r="320" spans="1:29" ht="17.25" hidden="1" customHeight="1">
      <c r="A320" s="3"/>
      <c r="B320" s="15" t="s">
        <v>321</v>
      </c>
      <c r="C320" s="2"/>
      <c r="D320" s="43" t="s">
        <v>39</v>
      </c>
      <c r="E320" s="3"/>
      <c r="F320" s="44" t="s">
        <v>40</v>
      </c>
      <c r="G320" s="3"/>
      <c r="H320" s="36">
        <v>1.1499999999999999</v>
      </c>
      <c r="I320" s="577">
        <f t="shared" si="4"/>
        <v>1.4374999999999998</v>
      </c>
      <c r="J320" s="45"/>
      <c r="K320" s="45">
        <v>0</v>
      </c>
      <c r="L320" s="16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</row>
    <row r="321" spans="1:29" ht="15.75" hidden="1" customHeight="1">
      <c r="A321" s="106"/>
      <c r="B321" s="15" t="s">
        <v>322</v>
      </c>
      <c r="C321" s="2"/>
      <c r="D321" s="43" t="s">
        <v>39</v>
      </c>
      <c r="E321" s="3"/>
      <c r="F321" s="44" t="s">
        <v>40</v>
      </c>
      <c r="G321" s="3"/>
      <c r="H321" s="36">
        <v>1.1499999999999999</v>
      </c>
      <c r="I321" s="577">
        <f t="shared" si="4"/>
        <v>1.4374999999999998</v>
      </c>
      <c r="J321" s="45"/>
      <c r="K321" s="45">
        <v>1.5</v>
      </c>
      <c r="L321" s="107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</row>
    <row r="322" spans="1:29" ht="15" hidden="1" customHeight="1">
      <c r="A322" s="3"/>
      <c r="B322" s="15" t="s">
        <v>323</v>
      </c>
      <c r="C322" s="2"/>
      <c r="D322" s="43" t="s">
        <v>39</v>
      </c>
      <c r="E322" s="3"/>
      <c r="F322" s="44" t="s">
        <v>40</v>
      </c>
      <c r="G322" s="3"/>
      <c r="H322" s="36">
        <v>1.05</v>
      </c>
      <c r="I322" s="577">
        <f t="shared" si="4"/>
        <v>1.3125</v>
      </c>
      <c r="J322" s="45"/>
      <c r="K322" s="45">
        <v>0</v>
      </c>
      <c r="L322" s="16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</row>
    <row r="323" spans="1:29" ht="15" hidden="1" customHeight="1">
      <c r="A323" s="3"/>
      <c r="B323" s="15" t="s">
        <v>324</v>
      </c>
      <c r="C323" s="2"/>
      <c r="D323" s="204" t="s">
        <v>39</v>
      </c>
      <c r="E323" s="205"/>
      <c r="F323" s="204" t="s">
        <v>40</v>
      </c>
      <c r="G323" s="3"/>
      <c r="H323" s="36">
        <v>1.1499999999999999</v>
      </c>
      <c r="I323" s="577">
        <f t="shared" si="4"/>
        <v>1.4374999999999998</v>
      </c>
      <c r="J323" s="45"/>
      <c r="K323" s="45">
        <v>0</v>
      </c>
      <c r="L323" s="16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</row>
    <row r="324" spans="1:29" ht="15" customHeight="1">
      <c r="A324" s="341"/>
      <c r="B324" s="15" t="s">
        <v>325</v>
      </c>
      <c r="C324" s="2"/>
      <c r="D324" s="43" t="s">
        <v>39</v>
      </c>
      <c r="E324" s="3"/>
      <c r="F324" s="44" t="s">
        <v>40</v>
      </c>
      <c r="G324" s="3"/>
      <c r="H324" s="36">
        <v>1.05</v>
      </c>
      <c r="I324" s="577">
        <f t="shared" si="4"/>
        <v>1.3125</v>
      </c>
      <c r="J324" s="45"/>
      <c r="K324" s="45">
        <v>9</v>
      </c>
      <c r="L324" s="122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  <c r="AA324" s="158"/>
      <c r="AB324" s="158"/>
      <c r="AC324" s="158"/>
    </row>
    <row r="325" spans="1:29" ht="14.25" customHeight="1">
      <c r="A325" s="46"/>
      <c r="B325" s="55" t="s">
        <v>326</v>
      </c>
      <c r="C325" s="140"/>
      <c r="D325" s="56" t="s">
        <v>39</v>
      </c>
      <c r="E325" s="54"/>
      <c r="F325" s="57" t="s">
        <v>40</v>
      </c>
      <c r="G325" s="54"/>
      <c r="H325" s="58">
        <v>1.1499999999999999</v>
      </c>
      <c r="I325" s="577">
        <f t="shared" si="4"/>
        <v>1.4374999999999998</v>
      </c>
      <c r="J325" s="59"/>
      <c r="K325" s="59">
        <v>3</v>
      </c>
      <c r="L325" s="60" t="s">
        <v>27</v>
      </c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</row>
    <row r="326" spans="1:29" ht="14.25" hidden="1" customHeight="1">
      <c r="A326" s="73"/>
      <c r="B326" s="150" t="s">
        <v>327</v>
      </c>
      <c r="C326" s="334"/>
      <c r="D326" s="152" t="s">
        <v>39</v>
      </c>
      <c r="E326" s="154"/>
      <c r="F326" s="153" t="s">
        <v>40</v>
      </c>
      <c r="G326" s="154"/>
      <c r="H326" s="155">
        <v>1.1499999999999999</v>
      </c>
      <c r="I326" s="577">
        <f t="shared" si="4"/>
        <v>1.4374999999999998</v>
      </c>
      <c r="J326" s="156"/>
      <c r="K326" s="156">
        <v>0</v>
      </c>
      <c r="L326" s="254" t="s">
        <v>27</v>
      </c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</row>
    <row r="327" spans="1:29" ht="14.25" hidden="1" customHeight="1">
      <c r="A327" s="3"/>
      <c r="B327" s="15" t="s">
        <v>328</v>
      </c>
      <c r="C327" s="2"/>
      <c r="D327" s="43" t="s">
        <v>39</v>
      </c>
      <c r="E327" s="3"/>
      <c r="F327" s="44" t="s">
        <v>40</v>
      </c>
      <c r="G327" s="3"/>
      <c r="H327" s="36">
        <v>1</v>
      </c>
      <c r="I327" s="577">
        <f t="shared" si="4"/>
        <v>1.25</v>
      </c>
      <c r="J327" s="45"/>
      <c r="K327" s="45">
        <v>0</v>
      </c>
      <c r="L327" s="206" t="s">
        <v>27</v>
      </c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</row>
    <row r="328" spans="1:29" ht="14.25" customHeight="1">
      <c r="A328" s="46"/>
      <c r="B328" s="55" t="s">
        <v>329</v>
      </c>
      <c r="C328" s="140"/>
      <c r="D328" s="56" t="s">
        <v>39</v>
      </c>
      <c r="E328" s="54"/>
      <c r="F328" s="57" t="s">
        <v>40</v>
      </c>
      <c r="G328" s="54"/>
      <c r="H328" s="58">
        <v>1.1499999999999999</v>
      </c>
      <c r="I328" s="577">
        <f t="shared" si="4"/>
        <v>1.4374999999999998</v>
      </c>
      <c r="J328" s="59"/>
      <c r="K328" s="59">
        <v>5</v>
      </c>
      <c r="L328" s="60" t="s">
        <v>27</v>
      </c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</row>
    <row r="329" spans="1:29" ht="14.25" customHeight="1">
      <c r="A329" s="46"/>
      <c r="B329" s="55" t="s">
        <v>330</v>
      </c>
      <c r="C329" s="140"/>
      <c r="D329" s="56" t="s">
        <v>39</v>
      </c>
      <c r="E329" s="54"/>
      <c r="F329" s="57" t="s">
        <v>40</v>
      </c>
      <c r="G329" s="54"/>
      <c r="H329" s="58">
        <v>1.1499999999999999</v>
      </c>
      <c r="I329" s="577">
        <f t="shared" si="4"/>
        <v>1.4374999999999998</v>
      </c>
      <c r="J329" s="59"/>
      <c r="K329" s="59">
        <v>5</v>
      </c>
      <c r="L329" s="60" t="s">
        <v>27</v>
      </c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</row>
    <row r="330" spans="1:29" ht="15" hidden="1" customHeight="1">
      <c r="A330" s="3"/>
      <c r="B330" s="15" t="s">
        <v>331</v>
      </c>
      <c r="C330" s="2"/>
      <c r="D330" s="43" t="s">
        <v>39</v>
      </c>
      <c r="E330" s="3"/>
      <c r="F330" s="44" t="s">
        <v>40</v>
      </c>
      <c r="G330" s="3"/>
      <c r="H330" s="36">
        <v>1</v>
      </c>
      <c r="I330" s="577">
        <f t="shared" si="4"/>
        <v>1.25</v>
      </c>
      <c r="J330" s="45"/>
      <c r="K330" s="45">
        <v>0</v>
      </c>
      <c r="L330" s="16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</row>
    <row r="331" spans="1:29" ht="15" hidden="1" customHeight="1">
      <c r="A331" s="3"/>
      <c r="B331" s="15" t="s">
        <v>332</v>
      </c>
      <c r="C331" s="2"/>
      <c r="D331" s="43" t="s">
        <v>39</v>
      </c>
      <c r="E331" s="3"/>
      <c r="F331" s="44" t="s">
        <v>40</v>
      </c>
      <c r="G331" s="3"/>
      <c r="H331" s="36">
        <v>1</v>
      </c>
      <c r="I331" s="577">
        <f t="shared" si="4"/>
        <v>1.25</v>
      </c>
      <c r="J331" s="45"/>
      <c r="K331" s="45">
        <v>0</v>
      </c>
      <c r="L331" s="16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</row>
    <row r="332" spans="1:29" ht="16.5" customHeight="1">
      <c r="A332" s="3"/>
      <c r="B332" s="15" t="s">
        <v>333</v>
      </c>
      <c r="C332" s="2"/>
      <c r="D332" s="43" t="s">
        <v>39</v>
      </c>
      <c r="E332" s="3"/>
      <c r="F332" s="44" t="s">
        <v>40</v>
      </c>
      <c r="G332" s="3"/>
      <c r="H332" s="36">
        <v>1.05</v>
      </c>
      <c r="I332" s="577">
        <f t="shared" si="4"/>
        <v>1.3125</v>
      </c>
      <c r="J332" s="45"/>
      <c r="K332" s="45">
        <v>7</v>
      </c>
      <c r="L332" s="16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</row>
    <row r="333" spans="1:29" ht="13.5" hidden="1" customHeight="1">
      <c r="A333" s="3"/>
      <c r="B333" s="15" t="s">
        <v>334</v>
      </c>
      <c r="C333" s="2"/>
      <c r="D333" s="43" t="s">
        <v>39</v>
      </c>
      <c r="E333" s="3"/>
      <c r="F333" s="44" t="s">
        <v>40</v>
      </c>
      <c r="G333" s="3"/>
      <c r="H333" s="36">
        <v>1.05</v>
      </c>
      <c r="I333" s="577">
        <f t="shared" si="4"/>
        <v>1.3125</v>
      </c>
      <c r="J333" s="45"/>
      <c r="K333" s="45">
        <v>0</v>
      </c>
      <c r="L333" s="16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</row>
    <row r="334" spans="1:29" ht="17.25">
      <c r="A334" s="106"/>
      <c r="B334" s="15" t="s">
        <v>335</v>
      </c>
      <c r="C334" s="2"/>
      <c r="D334" s="43" t="s">
        <v>39</v>
      </c>
      <c r="E334" s="3"/>
      <c r="F334" s="44" t="s">
        <v>40</v>
      </c>
      <c r="G334" s="3"/>
      <c r="H334" s="36">
        <v>1.1499999999999999</v>
      </c>
      <c r="I334" s="577">
        <f t="shared" si="4"/>
        <v>1.4374999999999998</v>
      </c>
      <c r="J334" s="45"/>
      <c r="K334" s="45">
        <v>5</v>
      </c>
      <c r="L334" s="265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</row>
    <row r="335" spans="1:29" ht="14.25" customHeight="1">
      <c r="A335" s="3"/>
      <c r="B335" s="15" t="s">
        <v>336</v>
      </c>
      <c r="C335" s="2"/>
      <c r="D335" s="43" t="s">
        <v>39</v>
      </c>
      <c r="E335" s="3"/>
      <c r="F335" s="44" t="s">
        <v>40</v>
      </c>
      <c r="G335" s="3"/>
      <c r="H335" s="36">
        <v>1.25</v>
      </c>
      <c r="I335" s="577">
        <f t="shared" si="4"/>
        <v>1.5625</v>
      </c>
      <c r="J335" s="45"/>
      <c r="K335" s="45">
        <v>7</v>
      </c>
      <c r="L335" s="160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</row>
    <row r="336" spans="1:29" ht="14.25" hidden="1" customHeight="1">
      <c r="A336" s="344"/>
      <c r="B336" s="345" t="s">
        <v>337</v>
      </c>
      <c r="C336" s="346"/>
      <c r="D336" s="347" t="s">
        <v>39</v>
      </c>
      <c r="E336" s="344"/>
      <c r="F336" s="348" t="s">
        <v>40</v>
      </c>
      <c r="G336" s="344"/>
      <c r="H336" s="349">
        <v>1</v>
      </c>
      <c r="I336" s="577">
        <f t="shared" si="4"/>
        <v>1.25</v>
      </c>
      <c r="J336" s="350"/>
      <c r="K336" s="350">
        <v>0</v>
      </c>
      <c r="L336" s="351" t="s">
        <v>338</v>
      </c>
      <c r="M336" s="352"/>
      <c r="N336" s="352"/>
      <c r="O336" s="352"/>
      <c r="P336" s="352"/>
      <c r="Q336" s="352"/>
      <c r="R336" s="352"/>
      <c r="S336" s="352"/>
      <c r="T336" s="352"/>
      <c r="U336" s="352"/>
      <c r="V336" s="352"/>
      <c r="W336" s="352"/>
      <c r="X336" s="352"/>
      <c r="Y336" s="352"/>
      <c r="Z336" s="352"/>
      <c r="AA336" s="352"/>
      <c r="AB336" s="352"/>
      <c r="AC336" s="352"/>
    </row>
    <row r="337" spans="1:29" ht="14.25" customHeight="1">
      <c r="A337" s="353"/>
      <c r="B337" s="15" t="s">
        <v>339</v>
      </c>
      <c r="C337" s="2"/>
      <c r="D337" s="43" t="s">
        <v>39</v>
      </c>
      <c r="E337" s="3"/>
      <c r="F337" s="44" t="s">
        <v>40</v>
      </c>
      <c r="G337" s="3"/>
      <c r="H337" s="36">
        <v>1.05</v>
      </c>
      <c r="I337" s="577">
        <f t="shared" si="4"/>
        <v>1.3125</v>
      </c>
      <c r="J337" s="45"/>
      <c r="K337" s="45">
        <v>4</v>
      </c>
      <c r="L337" s="16"/>
      <c r="M337" s="292"/>
      <c r="N337" s="292"/>
      <c r="O337" s="292"/>
      <c r="P337" s="292"/>
      <c r="Q337" s="292"/>
      <c r="R337" s="292"/>
      <c r="S337" s="292"/>
      <c r="T337" s="292"/>
      <c r="U337" s="292"/>
      <c r="V337" s="292"/>
      <c r="W337" s="292"/>
      <c r="X337" s="292"/>
      <c r="Y337" s="292"/>
      <c r="Z337" s="292"/>
      <c r="AA337" s="292"/>
      <c r="AB337" s="292"/>
      <c r="AC337" s="292"/>
    </row>
    <row r="338" spans="1:29" ht="14.25" customHeight="1">
      <c r="A338" s="3"/>
      <c r="B338" s="15" t="s">
        <v>340</v>
      </c>
      <c r="D338" s="43" t="s">
        <v>39</v>
      </c>
      <c r="E338" s="3"/>
      <c r="F338" s="44" t="s">
        <v>40</v>
      </c>
      <c r="G338" s="3"/>
      <c r="H338" s="36">
        <v>1.05</v>
      </c>
      <c r="I338" s="577">
        <f t="shared" si="4"/>
        <v>1.3125</v>
      </c>
      <c r="J338" s="45"/>
      <c r="K338" s="45">
        <v>6</v>
      </c>
      <c r="L338" s="16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</row>
    <row r="339" spans="1:29" ht="14.25" hidden="1" customHeight="1">
      <c r="A339" s="344"/>
      <c r="B339" s="63" t="s">
        <v>341</v>
      </c>
      <c r="C339" s="335"/>
      <c r="D339" s="65" t="s">
        <v>39</v>
      </c>
      <c r="E339" s="62"/>
      <c r="F339" s="66" t="s">
        <v>40</v>
      </c>
      <c r="G339" s="62"/>
      <c r="H339" s="67">
        <v>1.05</v>
      </c>
      <c r="I339" s="577">
        <f t="shared" si="4"/>
        <v>1.3125</v>
      </c>
      <c r="J339" s="68"/>
      <c r="K339" s="68">
        <v>0</v>
      </c>
      <c r="L339" s="354" t="s">
        <v>75</v>
      </c>
      <c r="M339" s="352"/>
      <c r="N339" s="352"/>
      <c r="O339" s="352"/>
      <c r="P339" s="352"/>
      <c r="Q339" s="352"/>
      <c r="R339" s="352"/>
      <c r="S339" s="352"/>
      <c r="T339" s="352"/>
      <c r="U339" s="352"/>
      <c r="V339" s="352"/>
      <c r="W339" s="352"/>
      <c r="X339" s="352"/>
      <c r="Y339" s="352"/>
      <c r="Z339" s="352"/>
      <c r="AA339" s="352"/>
      <c r="AB339" s="352"/>
      <c r="AC339" s="352"/>
    </row>
    <row r="340" spans="1:29" ht="17.25" hidden="1" customHeight="1">
      <c r="A340" s="62"/>
      <c r="B340" s="63" t="s">
        <v>342</v>
      </c>
      <c r="C340" s="335"/>
      <c r="D340" s="65" t="s">
        <v>39</v>
      </c>
      <c r="E340" s="62"/>
      <c r="F340" s="66" t="s">
        <v>40</v>
      </c>
      <c r="G340" s="62"/>
      <c r="H340" s="67">
        <v>1.1499999999999999</v>
      </c>
      <c r="I340" s="577">
        <f t="shared" si="4"/>
        <v>1.4374999999999998</v>
      </c>
      <c r="J340" s="68"/>
      <c r="K340" s="68">
        <v>0</v>
      </c>
      <c r="L340" s="354" t="s">
        <v>75</v>
      </c>
      <c r="M340" s="62"/>
      <c r="N340" s="66" t="s">
        <v>40</v>
      </c>
      <c r="O340" s="62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</row>
    <row r="341" spans="1:29" ht="17.25" customHeight="1">
      <c r="A341" s="54"/>
      <c r="B341" s="55" t="s">
        <v>343</v>
      </c>
      <c r="C341" s="140"/>
      <c r="D341" s="56" t="s">
        <v>39</v>
      </c>
      <c r="E341" s="54"/>
      <c r="F341" s="57" t="s">
        <v>40</v>
      </c>
      <c r="G341" s="54"/>
      <c r="H341" s="58">
        <v>1.1499999999999999</v>
      </c>
      <c r="I341" s="577">
        <f t="shared" si="4"/>
        <v>1.4374999999999998</v>
      </c>
      <c r="J341" s="59"/>
      <c r="K341" s="59">
        <v>7</v>
      </c>
      <c r="L341" s="60" t="s">
        <v>27</v>
      </c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</row>
    <row r="342" spans="1:29" ht="17.25" customHeight="1">
      <c r="A342" s="106"/>
      <c r="B342" s="15" t="s">
        <v>344</v>
      </c>
      <c r="C342" s="2"/>
      <c r="D342" s="43" t="s">
        <v>39</v>
      </c>
      <c r="E342" s="3"/>
      <c r="F342" s="44" t="s">
        <v>40</v>
      </c>
      <c r="G342" s="3"/>
      <c r="H342" s="36">
        <v>1.1499999999999999</v>
      </c>
      <c r="I342" s="577">
        <f t="shared" si="4"/>
        <v>1.4374999999999998</v>
      </c>
      <c r="J342" s="45"/>
      <c r="K342" s="45">
        <v>4</v>
      </c>
      <c r="L342" s="107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</row>
    <row r="343" spans="1:29" ht="18.75" hidden="1" customHeight="1">
      <c r="A343" s="3"/>
      <c r="B343" s="15" t="s">
        <v>345</v>
      </c>
      <c r="C343" s="2"/>
      <c r="D343" s="43" t="s">
        <v>39</v>
      </c>
      <c r="E343" s="3"/>
      <c r="F343" s="44" t="s">
        <v>40</v>
      </c>
      <c r="G343" s="3"/>
      <c r="H343" s="36">
        <v>1.1499999999999999</v>
      </c>
      <c r="I343" s="577">
        <f t="shared" si="4"/>
        <v>1.4374999999999998</v>
      </c>
      <c r="J343" s="45"/>
      <c r="K343" s="45">
        <v>0</v>
      </c>
      <c r="L343" s="16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</row>
    <row r="344" spans="1:29" ht="15" customHeight="1">
      <c r="A344" s="46"/>
      <c r="B344" s="55" t="s">
        <v>346</v>
      </c>
      <c r="C344" s="140"/>
      <c r="D344" s="56" t="s">
        <v>39</v>
      </c>
      <c r="E344" s="54"/>
      <c r="F344" s="57" t="s">
        <v>40</v>
      </c>
      <c r="G344" s="54"/>
      <c r="H344" s="58">
        <v>1.1499999999999999</v>
      </c>
      <c r="I344" s="577">
        <f t="shared" si="4"/>
        <v>1.4374999999999998</v>
      </c>
      <c r="J344" s="59"/>
      <c r="K344" s="59">
        <v>3</v>
      </c>
      <c r="L344" s="60" t="s">
        <v>27</v>
      </c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</row>
    <row r="345" spans="1:29" ht="15" hidden="1" customHeight="1">
      <c r="A345" s="3"/>
      <c r="B345" s="15" t="s">
        <v>347</v>
      </c>
      <c r="C345" s="2"/>
      <c r="D345" s="43" t="s">
        <v>39</v>
      </c>
      <c r="E345" s="3"/>
      <c r="F345" s="44" t="s">
        <v>40</v>
      </c>
      <c r="G345" s="3"/>
      <c r="H345" s="36">
        <v>1</v>
      </c>
      <c r="I345" s="577">
        <f t="shared" si="4"/>
        <v>1.25</v>
      </c>
      <c r="J345" s="45"/>
      <c r="K345" s="45">
        <v>0</v>
      </c>
      <c r="L345" s="16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</row>
    <row r="346" spans="1:29" ht="15.75" hidden="1" customHeight="1">
      <c r="A346" s="3"/>
      <c r="B346" s="15" t="s">
        <v>348</v>
      </c>
      <c r="C346" s="2"/>
      <c r="D346" s="43" t="s">
        <v>39</v>
      </c>
      <c r="E346" s="3"/>
      <c r="F346" s="44" t="s">
        <v>40</v>
      </c>
      <c r="G346" s="3"/>
      <c r="H346" s="36">
        <v>1.1499999999999999</v>
      </c>
      <c r="I346" s="577">
        <f t="shared" ref="I346:I409" si="5">H346/0.8</f>
        <v>1.4374999999999998</v>
      </c>
      <c r="J346" s="45"/>
      <c r="K346" s="45">
        <v>0</v>
      </c>
      <c r="L346" s="16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</row>
    <row r="347" spans="1:29" ht="15.75" customHeight="1">
      <c r="A347" s="353"/>
      <c r="B347" s="15" t="s">
        <v>349</v>
      </c>
      <c r="C347" s="2"/>
      <c r="D347" s="43" t="s">
        <v>39</v>
      </c>
      <c r="E347" s="3"/>
      <c r="F347" s="44" t="s">
        <v>40</v>
      </c>
      <c r="G347" s="3"/>
      <c r="H347" s="36">
        <v>1.1499999999999999</v>
      </c>
      <c r="I347" s="577">
        <f t="shared" si="5"/>
        <v>1.4374999999999998</v>
      </c>
      <c r="J347" s="45"/>
      <c r="K347" s="45">
        <v>5</v>
      </c>
      <c r="L347" s="337"/>
      <c r="M347" s="292"/>
      <c r="N347" s="292"/>
      <c r="O347" s="292"/>
      <c r="P347" s="292"/>
      <c r="Q347" s="292"/>
      <c r="R347" s="292"/>
      <c r="S347" s="292"/>
      <c r="T347" s="292"/>
      <c r="U347" s="292"/>
      <c r="V347" s="292"/>
      <c r="W347" s="292"/>
      <c r="X347" s="292"/>
      <c r="Y347" s="292"/>
      <c r="Z347" s="292"/>
      <c r="AA347" s="292"/>
      <c r="AB347" s="292"/>
      <c r="AC347" s="292"/>
    </row>
    <row r="348" spans="1:29" ht="15.75" hidden="1" customHeight="1">
      <c r="A348" s="3"/>
      <c r="B348" s="15" t="s">
        <v>350</v>
      </c>
      <c r="C348" s="2"/>
      <c r="D348" s="43" t="s">
        <v>39</v>
      </c>
      <c r="E348" s="3"/>
      <c r="F348" s="44" t="s">
        <v>40</v>
      </c>
      <c r="G348" s="3"/>
      <c r="H348" s="36">
        <v>1.1499999999999999</v>
      </c>
      <c r="I348" s="577">
        <f t="shared" si="5"/>
        <v>1.4374999999999998</v>
      </c>
      <c r="J348" s="45"/>
      <c r="K348" s="45">
        <v>0</v>
      </c>
      <c r="L348" s="16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</row>
    <row r="349" spans="1:29" ht="15.75" hidden="1" customHeight="1">
      <c r="A349" s="3"/>
      <c r="B349" s="15" t="s">
        <v>351</v>
      </c>
      <c r="C349" s="2"/>
      <c r="D349" s="43" t="s">
        <v>39</v>
      </c>
      <c r="E349" s="3"/>
      <c r="F349" s="44" t="s">
        <v>40</v>
      </c>
      <c r="G349" s="3"/>
      <c r="H349" s="36">
        <v>1.1499999999999999</v>
      </c>
      <c r="I349" s="577">
        <f t="shared" si="5"/>
        <v>1.4374999999999998</v>
      </c>
      <c r="J349" s="45"/>
      <c r="K349" s="45">
        <v>0</v>
      </c>
      <c r="L349" s="16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</row>
    <row r="350" spans="1:29" ht="15.75" hidden="1" customHeight="1">
      <c r="A350" s="3"/>
      <c r="B350" s="189" t="s">
        <v>352</v>
      </c>
      <c r="C350" s="205"/>
      <c r="D350" s="196" t="s">
        <v>39</v>
      </c>
      <c r="E350" s="205"/>
      <c r="F350" s="196" t="s">
        <v>40</v>
      </c>
      <c r="G350" s="3"/>
      <c r="H350" s="36">
        <v>1</v>
      </c>
      <c r="I350" s="577">
        <f t="shared" si="5"/>
        <v>1.25</v>
      </c>
      <c r="J350" s="45"/>
      <c r="K350" s="45">
        <v>0</v>
      </c>
      <c r="L350" s="16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</row>
    <row r="351" spans="1:29" ht="15" hidden="1" customHeight="1">
      <c r="A351" s="3"/>
      <c r="B351" s="189" t="s">
        <v>353</v>
      </c>
      <c r="C351" s="205"/>
      <c r="D351" s="196" t="s">
        <v>39</v>
      </c>
      <c r="E351" s="205"/>
      <c r="F351" s="196" t="s">
        <v>40</v>
      </c>
      <c r="G351" s="3"/>
      <c r="H351" s="36">
        <v>1.05</v>
      </c>
      <c r="I351" s="577">
        <f t="shared" si="5"/>
        <v>1.3125</v>
      </c>
      <c r="J351" s="45"/>
      <c r="K351" s="45">
        <v>0</v>
      </c>
      <c r="L351" s="16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</row>
    <row r="352" spans="1:29" ht="15" hidden="1" customHeight="1">
      <c r="A352" s="3"/>
      <c r="B352" s="189" t="s">
        <v>354</v>
      </c>
      <c r="C352" s="205"/>
      <c r="D352" s="196" t="s">
        <v>39</v>
      </c>
      <c r="E352" s="205"/>
      <c r="F352" s="196" t="s">
        <v>40</v>
      </c>
      <c r="G352" s="3"/>
      <c r="H352" s="36">
        <v>1</v>
      </c>
      <c r="I352" s="577">
        <f t="shared" si="5"/>
        <v>1.25</v>
      </c>
      <c r="J352" s="45"/>
      <c r="K352" s="45">
        <v>0</v>
      </c>
      <c r="L352" s="16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</row>
    <row r="353" spans="1:29" ht="17.25">
      <c r="A353" s="3"/>
      <c r="B353" s="189" t="s">
        <v>355</v>
      </c>
      <c r="C353" s="205"/>
      <c r="D353" s="196" t="s">
        <v>39</v>
      </c>
      <c r="E353" s="205"/>
      <c r="F353" s="196" t="s">
        <v>40</v>
      </c>
      <c r="G353" s="3"/>
      <c r="H353" s="36">
        <v>1.5</v>
      </c>
      <c r="I353" s="577">
        <f t="shared" si="5"/>
        <v>1.875</v>
      </c>
      <c r="J353" s="45"/>
      <c r="K353" s="45">
        <v>1</v>
      </c>
      <c r="L353" s="16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</row>
    <row r="354" spans="1:29" ht="15" hidden="1" customHeight="1">
      <c r="A354" s="3"/>
      <c r="B354" s="189" t="s">
        <v>356</v>
      </c>
      <c r="C354" s="205"/>
      <c r="D354" s="204" t="s">
        <v>39</v>
      </c>
      <c r="E354" s="205"/>
      <c r="F354" s="204" t="s">
        <v>40</v>
      </c>
      <c r="G354" s="3"/>
      <c r="H354" s="36">
        <v>1.1499999999999999</v>
      </c>
      <c r="I354" s="577">
        <f t="shared" si="5"/>
        <v>1.4374999999999998</v>
      </c>
      <c r="J354" s="45"/>
      <c r="K354" s="45">
        <v>0</v>
      </c>
      <c r="L354" s="16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</row>
    <row r="355" spans="1:29" ht="15" customHeight="1">
      <c r="A355" s="3"/>
      <c r="B355" s="189" t="s">
        <v>357</v>
      </c>
      <c r="C355" s="205"/>
      <c r="D355" s="204" t="s">
        <v>39</v>
      </c>
      <c r="E355" s="205"/>
      <c r="F355" s="204" t="s">
        <v>40</v>
      </c>
      <c r="G355" s="3"/>
      <c r="H355" s="36">
        <v>1</v>
      </c>
      <c r="I355" s="577">
        <f t="shared" si="5"/>
        <v>1.25</v>
      </c>
      <c r="J355" s="45"/>
      <c r="K355" s="45">
        <v>4</v>
      </c>
      <c r="L355" s="16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</row>
    <row r="356" spans="1:29" ht="18" customHeight="1">
      <c r="A356" s="3"/>
      <c r="B356" s="189" t="s">
        <v>358</v>
      </c>
      <c r="C356" s="205"/>
      <c r="D356" s="204" t="s">
        <v>39</v>
      </c>
      <c r="E356" s="205"/>
      <c r="F356" s="204" t="s">
        <v>40</v>
      </c>
      <c r="G356" s="3"/>
      <c r="H356" s="36">
        <v>1.05</v>
      </c>
      <c r="I356" s="577">
        <f t="shared" si="5"/>
        <v>1.3125</v>
      </c>
      <c r="J356" s="45"/>
      <c r="K356" s="45">
        <v>3</v>
      </c>
      <c r="L356" s="16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</row>
    <row r="357" spans="1:29" ht="15" customHeight="1">
      <c r="A357" s="3"/>
      <c r="B357" s="15" t="s">
        <v>359</v>
      </c>
      <c r="C357" s="2"/>
      <c r="D357" s="204" t="s">
        <v>39</v>
      </c>
      <c r="E357" s="205"/>
      <c r="F357" s="204" t="s">
        <v>40</v>
      </c>
      <c r="G357" s="3"/>
      <c r="H357" s="36">
        <v>1.05</v>
      </c>
      <c r="I357" s="577">
        <f t="shared" si="5"/>
        <v>1.3125</v>
      </c>
      <c r="J357" s="45"/>
      <c r="K357" s="45">
        <v>3</v>
      </c>
      <c r="L357" s="16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</row>
    <row r="358" spans="1:29" ht="15" hidden="1" customHeight="1">
      <c r="A358" s="3"/>
      <c r="B358" s="15" t="s">
        <v>360</v>
      </c>
      <c r="C358" s="2"/>
      <c r="D358" s="204" t="s">
        <v>39</v>
      </c>
      <c r="E358" s="205"/>
      <c r="F358" s="204" t="s">
        <v>40</v>
      </c>
      <c r="G358" s="3"/>
      <c r="H358" s="36">
        <v>1</v>
      </c>
      <c r="I358" s="577">
        <f t="shared" si="5"/>
        <v>1.25</v>
      </c>
      <c r="J358" s="45"/>
      <c r="K358" s="45">
        <v>0</v>
      </c>
      <c r="L358" s="16" t="s">
        <v>361</v>
      </c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</row>
    <row r="359" spans="1:29" ht="15" hidden="1" customHeight="1">
      <c r="A359" s="3"/>
      <c r="B359" s="15" t="s">
        <v>362</v>
      </c>
      <c r="C359" s="2"/>
      <c r="D359" s="204" t="s">
        <v>39</v>
      </c>
      <c r="E359" s="205"/>
      <c r="F359" s="204" t="s">
        <v>40</v>
      </c>
      <c r="G359" s="3"/>
      <c r="H359" s="36">
        <v>1.5</v>
      </c>
      <c r="I359" s="577">
        <f t="shared" si="5"/>
        <v>1.875</v>
      </c>
      <c r="J359" s="45"/>
      <c r="K359" s="45">
        <v>0</v>
      </c>
      <c r="L359" s="343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</row>
    <row r="360" spans="1:29" ht="15" hidden="1" customHeight="1">
      <c r="A360" s="3"/>
      <c r="B360" s="15" t="s">
        <v>363</v>
      </c>
      <c r="C360" s="2"/>
      <c r="D360" s="204" t="s">
        <v>39</v>
      </c>
      <c r="E360" s="205"/>
      <c r="F360" s="204" t="s">
        <v>40</v>
      </c>
      <c r="G360" s="3"/>
      <c r="H360" s="36">
        <v>1.5</v>
      </c>
      <c r="I360" s="577">
        <f t="shared" si="5"/>
        <v>1.875</v>
      </c>
      <c r="J360" s="45"/>
      <c r="K360" s="45">
        <v>0</v>
      </c>
      <c r="L360" s="343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</row>
    <row r="361" spans="1:29" ht="15" hidden="1" customHeight="1">
      <c r="A361" s="3"/>
      <c r="B361" s="15" t="s">
        <v>364</v>
      </c>
      <c r="C361" s="2"/>
      <c r="D361" s="204" t="s">
        <v>39</v>
      </c>
      <c r="E361" s="205"/>
      <c r="F361" s="204" t="s">
        <v>40</v>
      </c>
      <c r="G361" s="3"/>
      <c r="H361" s="36">
        <v>1.1499999999999999</v>
      </c>
      <c r="I361" s="577">
        <f t="shared" si="5"/>
        <v>1.4374999999999998</v>
      </c>
      <c r="J361" s="45"/>
      <c r="K361" s="45">
        <v>0</v>
      </c>
      <c r="L361" s="16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</row>
    <row r="362" spans="1:29" ht="15" hidden="1" customHeight="1">
      <c r="A362" s="3"/>
      <c r="B362" s="15" t="s">
        <v>365</v>
      </c>
      <c r="C362" s="2"/>
      <c r="D362" s="204" t="s">
        <v>39</v>
      </c>
      <c r="E362" s="205"/>
      <c r="F362" s="204" t="s">
        <v>40</v>
      </c>
      <c r="G362" s="3"/>
      <c r="H362" s="36">
        <v>1.1499999999999999</v>
      </c>
      <c r="I362" s="577">
        <f t="shared" si="5"/>
        <v>1.4374999999999998</v>
      </c>
      <c r="J362" s="45"/>
      <c r="K362" s="45">
        <v>0</v>
      </c>
      <c r="L362" s="16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</row>
    <row r="363" spans="1:29" ht="14.25" hidden="1" customHeight="1">
      <c r="A363" s="3"/>
      <c r="B363" s="15" t="s">
        <v>366</v>
      </c>
      <c r="C363" s="2"/>
      <c r="D363" s="204" t="s">
        <v>39</v>
      </c>
      <c r="E363" s="205"/>
      <c r="F363" s="204" t="s">
        <v>40</v>
      </c>
      <c r="G363" s="3"/>
      <c r="H363" s="36">
        <v>1.1499999999999999</v>
      </c>
      <c r="I363" s="577">
        <f t="shared" si="5"/>
        <v>1.4374999999999998</v>
      </c>
      <c r="J363" s="45"/>
      <c r="K363" s="45">
        <v>0</v>
      </c>
      <c r="L363" s="16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</row>
    <row r="364" spans="1:29" ht="15" customHeight="1">
      <c r="A364" s="46"/>
      <c r="B364" s="55" t="s">
        <v>367</v>
      </c>
      <c r="C364" s="140"/>
      <c r="D364" s="56" t="s">
        <v>39</v>
      </c>
      <c r="E364" s="54"/>
      <c r="F364" s="57" t="s">
        <v>40</v>
      </c>
      <c r="G364" s="54"/>
      <c r="H364" s="58">
        <v>1.1499999999999999</v>
      </c>
      <c r="I364" s="577">
        <f t="shared" si="5"/>
        <v>1.4374999999999998</v>
      </c>
      <c r="J364" s="59"/>
      <c r="K364" s="59">
        <v>1</v>
      </c>
      <c r="L364" s="60" t="s">
        <v>27</v>
      </c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</row>
    <row r="365" spans="1:29" ht="15" hidden="1" customHeight="1">
      <c r="A365" s="3"/>
      <c r="B365" s="15" t="s">
        <v>368</v>
      </c>
      <c r="C365" s="2"/>
      <c r="D365" s="204" t="s">
        <v>39</v>
      </c>
      <c r="E365" s="205"/>
      <c r="F365" s="204" t="s">
        <v>40</v>
      </c>
      <c r="G365" s="3"/>
      <c r="H365" s="36">
        <v>1.1499999999999999</v>
      </c>
      <c r="I365" s="577">
        <f t="shared" si="5"/>
        <v>1.4374999999999998</v>
      </c>
      <c r="J365" s="45"/>
      <c r="K365" s="45">
        <v>0</v>
      </c>
      <c r="L365" s="16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</row>
    <row r="366" spans="1:29" ht="15" hidden="1" customHeight="1">
      <c r="A366" s="32"/>
      <c r="B366" s="15" t="s">
        <v>369</v>
      </c>
      <c r="C366" s="2"/>
      <c r="D366" s="204" t="s">
        <v>39</v>
      </c>
      <c r="E366" s="205"/>
      <c r="F366" s="204" t="s">
        <v>40</v>
      </c>
      <c r="G366" s="3"/>
      <c r="H366" s="36">
        <v>1.1499999999999999</v>
      </c>
      <c r="I366" s="577">
        <f t="shared" si="5"/>
        <v>1.4374999999999998</v>
      </c>
      <c r="J366" s="45"/>
      <c r="K366" s="45">
        <v>0</v>
      </c>
      <c r="L366" s="217"/>
      <c r="M366" s="332"/>
      <c r="N366" s="332"/>
      <c r="O366" s="332"/>
      <c r="P366" s="332"/>
      <c r="Q366" s="332"/>
      <c r="R366" s="332"/>
      <c r="S366" s="332"/>
      <c r="T366" s="332"/>
      <c r="U366" s="332"/>
      <c r="V366" s="332"/>
      <c r="W366" s="332"/>
      <c r="X366" s="332"/>
      <c r="Y366" s="332"/>
      <c r="Z366" s="332"/>
      <c r="AA366" s="332"/>
      <c r="AB366" s="332"/>
      <c r="AC366" s="332"/>
    </row>
    <row r="367" spans="1:29" ht="15" hidden="1" customHeight="1">
      <c r="A367" s="3"/>
      <c r="B367" s="15" t="s">
        <v>370</v>
      </c>
      <c r="C367" s="2"/>
      <c r="D367" s="204" t="s">
        <v>39</v>
      </c>
      <c r="E367" s="205"/>
      <c r="F367" s="204" t="s">
        <v>40</v>
      </c>
      <c r="G367" s="3"/>
      <c r="H367" s="36">
        <v>1.1499999999999999</v>
      </c>
      <c r="I367" s="577">
        <f t="shared" si="5"/>
        <v>1.4374999999999998</v>
      </c>
      <c r="J367" s="45"/>
      <c r="K367" s="45">
        <v>0</v>
      </c>
      <c r="L367" s="160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</row>
    <row r="368" spans="1:29" ht="15" customHeight="1">
      <c r="A368" s="106"/>
      <c r="B368" s="15" t="s">
        <v>371</v>
      </c>
      <c r="C368" s="2"/>
      <c r="D368" s="204" t="s">
        <v>39</v>
      </c>
      <c r="E368" s="205"/>
      <c r="F368" s="204" t="s">
        <v>40</v>
      </c>
      <c r="G368" s="3"/>
      <c r="H368" s="36">
        <v>1.1499999999999999</v>
      </c>
      <c r="I368" s="577">
        <f t="shared" si="5"/>
        <v>1.4374999999999998</v>
      </c>
      <c r="J368" s="45"/>
      <c r="K368" s="45">
        <v>5</v>
      </c>
      <c r="L368" s="107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</row>
    <row r="369" spans="1:29" ht="15" hidden="1" customHeight="1">
      <c r="A369" s="112"/>
      <c r="B369" s="113" t="s">
        <v>372</v>
      </c>
      <c r="C369" s="355"/>
      <c r="D369" s="204" t="s">
        <v>39</v>
      </c>
      <c r="E369" s="205"/>
      <c r="F369" s="204" t="s">
        <v>40</v>
      </c>
      <c r="G369" s="3"/>
      <c r="H369" s="36">
        <v>1.1499999999999999</v>
      </c>
      <c r="I369" s="577">
        <f t="shared" si="5"/>
        <v>1.4374999999999998</v>
      </c>
      <c r="J369" s="45"/>
      <c r="K369" s="45">
        <v>0</v>
      </c>
      <c r="L369" s="160"/>
      <c r="M369" s="356"/>
      <c r="N369" s="356"/>
      <c r="O369" s="356"/>
      <c r="P369" s="356"/>
      <c r="Q369" s="356"/>
      <c r="R369" s="356"/>
      <c r="S369" s="356"/>
      <c r="T369" s="356"/>
      <c r="U369" s="356"/>
      <c r="V369" s="356"/>
      <c r="W369" s="356"/>
      <c r="X369" s="356"/>
      <c r="Y369" s="356"/>
      <c r="Z369" s="356"/>
      <c r="AA369" s="356"/>
      <c r="AB369" s="356"/>
      <c r="AC369" s="356"/>
    </row>
    <row r="370" spans="1:29" ht="15" customHeight="1">
      <c r="A370" s="357"/>
      <c r="B370" s="113" t="s">
        <v>373</v>
      </c>
      <c r="C370" s="355"/>
      <c r="D370" s="204" t="s">
        <v>39</v>
      </c>
      <c r="E370" s="358"/>
      <c r="F370" s="204" t="s">
        <v>40</v>
      </c>
      <c r="G370" s="358"/>
      <c r="H370" s="36">
        <v>1.05</v>
      </c>
      <c r="I370" s="577">
        <f t="shared" si="5"/>
        <v>1.3125</v>
      </c>
      <c r="J370" s="45"/>
      <c r="K370" s="45">
        <v>3</v>
      </c>
      <c r="L370" s="160"/>
      <c r="M370" s="359"/>
      <c r="N370" s="359"/>
      <c r="O370" s="359"/>
      <c r="P370" s="359"/>
      <c r="Q370" s="359"/>
      <c r="R370" s="359"/>
      <c r="S370" s="359"/>
      <c r="T370" s="359"/>
      <c r="U370" s="359"/>
      <c r="V370" s="359"/>
      <c r="W370" s="359"/>
      <c r="X370" s="359"/>
      <c r="Y370" s="359"/>
      <c r="Z370" s="359"/>
      <c r="AA370" s="359"/>
      <c r="AB370" s="359"/>
      <c r="AC370" s="359"/>
    </row>
    <row r="371" spans="1:29" ht="15" hidden="1" customHeight="1">
      <c r="A371" s="3"/>
      <c r="B371" s="15" t="s">
        <v>374</v>
      </c>
      <c r="C371" s="2"/>
      <c r="D371" s="204" t="s">
        <v>39</v>
      </c>
      <c r="E371" s="358"/>
      <c r="F371" s="204" t="s">
        <v>40</v>
      </c>
      <c r="G371" s="358"/>
      <c r="H371" s="36">
        <v>1.1499999999999999</v>
      </c>
      <c r="I371" s="577">
        <f t="shared" si="5"/>
        <v>1.4374999999999998</v>
      </c>
      <c r="J371" s="45"/>
      <c r="K371" s="45">
        <v>0</v>
      </c>
      <c r="L371" s="157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</row>
    <row r="372" spans="1:29" ht="15" hidden="1" customHeight="1">
      <c r="A372" s="3"/>
      <c r="B372" s="15" t="s">
        <v>375</v>
      </c>
      <c r="C372" s="2"/>
      <c r="D372" s="204" t="s">
        <v>39</v>
      </c>
      <c r="E372" s="358"/>
      <c r="F372" s="204" t="s">
        <v>40</v>
      </c>
      <c r="G372" s="358"/>
      <c r="H372" s="36">
        <v>1.1499999999999999</v>
      </c>
      <c r="I372" s="577">
        <f t="shared" si="5"/>
        <v>1.4374999999999998</v>
      </c>
      <c r="J372" s="45"/>
      <c r="K372" s="45">
        <v>0.5</v>
      </c>
      <c r="L372" s="157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</row>
    <row r="373" spans="1:29" ht="15" customHeight="1">
      <c r="A373" s="3"/>
      <c r="B373" s="15" t="s">
        <v>376</v>
      </c>
      <c r="D373" s="204" t="s">
        <v>39</v>
      </c>
      <c r="E373" s="358"/>
      <c r="F373" s="204" t="s">
        <v>40</v>
      </c>
      <c r="G373" s="358"/>
      <c r="H373" s="36">
        <v>1.25</v>
      </c>
      <c r="I373" s="577">
        <f t="shared" si="5"/>
        <v>1.5625</v>
      </c>
      <c r="J373" s="45"/>
      <c r="K373" s="45">
        <v>5</v>
      </c>
      <c r="L373" s="157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</row>
    <row r="374" spans="1:29" ht="15" customHeight="1">
      <c r="A374" s="3"/>
      <c r="B374" s="15" t="s">
        <v>377</v>
      </c>
      <c r="C374" s="2"/>
      <c r="D374" s="204" t="s">
        <v>39</v>
      </c>
      <c r="E374" s="358"/>
      <c r="F374" s="204" t="s">
        <v>40</v>
      </c>
      <c r="G374" s="358"/>
      <c r="H374" s="36">
        <v>1.1499999999999999</v>
      </c>
      <c r="I374" s="577">
        <f t="shared" si="5"/>
        <v>1.4374999999999998</v>
      </c>
      <c r="J374" s="45"/>
      <c r="K374" s="45">
        <v>4</v>
      </c>
      <c r="L374" s="157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</row>
    <row r="375" spans="1:29" ht="15" hidden="1" customHeight="1">
      <c r="A375" s="3"/>
      <c r="B375" s="15" t="s">
        <v>378</v>
      </c>
      <c r="C375" s="2"/>
      <c r="D375" s="204" t="s">
        <v>39</v>
      </c>
      <c r="E375" s="358"/>
      <c r="F375" s="204" t="s">
        <v>40</v>
      </c>
      <c r="G375" s="358"/>
      <c r="H375" s="36">
        <v>1.05</v>
      </c>
      <c r="I375" s="577">
        <f t="shared" si="5"/>
        <v>1.3125</v>
      </c>
      <c r="J375" s="45"/>
      <c r="K375" s="45">
        <v>0</v>
      </c>
      <c r="L375" s="16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</row>
    <row r="376" spans="1:29" ht="15" hidden="1" customHeight="1">
      <c r="A376" s="3"/>
      <c r="B376" s="15" t="s">
        <v>379</v>
      </c>
      <c r="C376" s="2"/>
      <c r="D376" s="43" t="s">
        <v>39</v>
      </c>
      <c r="E376" s="3"/>
      <c r="F376" s="44" t="s">
        <v>40</v>
      </c>
      <c r="G376" s="3"/>
      <c r="H376" s="36">
        <v>1.1499999999999999</v>
      </c>
      <c r="I376" s="577">
        <f t="shared" si="5"/>
        <v>1.4374999999999998</v>
      </c>
      <c r="J376" s="45"/>
      <c r="K376" s="45">
        <v>0</v>
      </c>
      <c r="L376" s="16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</row>
    <row r="377" spans="1:29" ht="15" customHeight="1">
      <c r="A377" s="3"/>
      <c r="B377" s="189" t="s">
        <v>380</v>
      </c>
      <c r="C377" s="205"/>
      <c r="D377" s="204" t="s">
        <v>39</v>
      </c>
      <c r="E377" s="205"/>
      <c r="F377" s="204" t="s">
        <v>40</v>
      </c>
      <c r="G377" s="3"/>
      <c r="H377" s="36">
        <v>1.05</v>
      </c>
      <c r="I377" s="577">
        <f t="shared" si="5"/>
        <v>1.3125</v>
      </c>
      <c r="J377" s="45"/>
      <c r="K377" s="45">
        <v>2</v>
      </c>
      <c r="L377" s="16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</row>
    <row r="378" spans="1:29" ht="15" customHeight="1">
      <c r="A378" s="3"/>
      <c r="B378" s="15"/>
      <c r="C378" s="2"/>
      <c r="D378" s="360"/>
      <c r="E378" s="3"/>
      <c r="F378" s="360"/>
      <c r="G378" s="3"/>
      <c r="H378" s="36"/>
      <c r="I378" s="577"/>
      <c r="J378" s="111"/>
      <c r="K378" s="111"/>
      <c r="L378" s="16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</row>
    <row r="379" spans="1:29" ht="15" hidden="1" customHeight="1">
      <c r="A379" s="3"/>
      <c r="B379" s="15" t="s">
        <v>381</v>
      </c>
      <c r="C379" s="2"/>
      <c r="D379" s="204" t="s">
        <v>198</v>
      </c>
      <c r="E379" s="3"/>
      <c r="F379" s="204" t="s">
        <v>199</v>
      </c>
      <c r="G379" s="3"/>
      <c r="H379" s="36">
        <v>1.25</v>
      </c>
      <c r="I379" s="577">
        <f t="shared" si="5"/>
        <v>1.5625</v>
      </c>
      <c r="J379" s="45"/>
      <c r="K379" s="45">
        <v>0</v>
      </c>
      <c r="L379" s="16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</row>
    <row r="380" spans="1:29" ht="15" customHeight="1">
      <c r="A380" s="46"/>
      <c r="B380" s="55" t="s">
        <v>382</v>
      </c>
      <c r="C380" s="140"/>
      <c r="D380" s="293" t="s">
        <v>198</v>
      </c>
      <c r="E380" s="54"/>
      <c r="F380" s="293" t="s">
        <v>199</v>
      </c>
      <c r="G380" s="54"/>
      <c r="H380" s="58">
        <v>1.3</v>
      </c>
      <c r="I380" s="577">
        <f t="shared" si="5"/>
        <v>1.625</v>
      </c>
      <c r="J380" s="59"/>
      <c r="K380" s="59">
        <v>5</v>
      </c>
      <c r="L380" s="218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</row>
    <row r="381" spans="1:29" ht="15" hidden="1" customHeight="1">
      <c r="A381" s="3"/>
      <c r="B381" s="15" t="s">
        <v>383</v>
      </c>
      <c r="C381" s="2"/>
      <c r="D381" s="204" t="s">
        <v>198</v>
      </c>
      <c r="E381" s="3"/>
      <c r="F381" s="204" t="s">
        <v>199</v>
      </c>
      <c r="G381" s="3"/>
      <c r="H381" s="36">
        <v>2</v>
      </c>
      <c r="I381" s="577">
        <f t="shared" si="5"/>
        <v>2.5</v>
      </c>
      <c r="J381" s="45"/>
      <c r="K381" s="45">
        <v>0</v>
      </c>
      <c r="L381" s="16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</row>
    <row r="382" spans="1:29" ht="15" customHeight="1">
      <c r="A382" s="3"/>
      <c r="B382" s="15" t="s">
        <v>384</v>
      </c>
      <c r="C382" s="2"/>
      <c r="D382" s="204" t="s">
        <v>198</v>
      </c>
      <c r="E382" s="3"/>
      <c r="F382" s="204" t="s">
        <v>199</v>
      </c>
      <c r="G382" s="3"/>
      <c r="H382" s="36">
        <v>1.3</v>
      </c>
      <c r="I382" s="577">
        <f t="shared" si="5"/>
        <v>1.625</v>
      </c>
      <c r="J382" s="45"/>
      <c r="K382" s="45">
        <v>10</v>
      </c>
      <c r="L382" s="16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</row>
    <row r="383" spans="1:29" ht="15" customHeight="1">
      <c r="A383" s="54"/>
      <c r="B383" s="55" t="s">
        <v>385</v>
      </c>
      <c r="C383" s="140"/>
      <c r="D383" s="293" t="s">
        <v>198</v>
      </c>
      <c r="E383" s="54"/>
      <c r="F383" s="293" t="s">
        <v>199</v>
      </c>
      <c r="G383" s="54"/>
      <c r="H383" s="58">
        <v>2.25</v>
      </c>
      <c r="I383" s="577">
        <f t="shared" si="5"/>
        <v>2.8125</v>
      </c>
      <c r="J383" s="59"/>
      <c r="K383" s="59">
        <v>1</v>
      </c>
      <c r="L383" s="219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</row>
    <row r="384" spans="1:29" ht="15" customHeight="1">
      <c r="A384" s="3"/>
      <c r="B384" s="15" t="s">
        <v>386</v>
      </c>
      <c r="C384" s="2"/>
      <c r="D384" s="204" t="s">
        <v>198</v>
      </c>
      <c r="E384" s="3"/>
      <c r="F384" s="204" t="s">
        <v>199</v>
      </c>
      <c r="G384" s="3"/>
      <c r="H384" s="36">
        <v>1.3</v>
      </c>
      <c r="I384" s="577">
        <f t="shared" si="5"/>
        <v>1.625</v>
      </c>
      <c r="J384" s="45"/>
      <c r="K384" s="45">
        <v>9</v>
      </c>
      <c r="L384" s="16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</row>
    <row r="385" spans="1:29" ht="15" hidden="1" customHeight="1">
      <c r="A385" s="3"/>
      <c r="B385" s="15" t="s">
        <v>387</v>
      </c>
      <c r="C385" s="2"/>
      <c r="D385" s="204" t="s">
        <v>198</v>
      </c>
      <c r="E385" s="3"/>
      <c r="F385" s="204" t="s">
        <v>199</v>
      </c>
      <c r="G385" s="3"/>
      <c r="H385" s="36">
        <v>1.3</v>
      </c>
      <c r="I385" s="577">
        <f t="shared" si="5"/>
        <v>1.625</v>
      </c>
      <c r="J385" s="45"/>
      <c r="K385" s="45">
        <v>0</v>
      </c>
      <c r="L385" s="16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</row>
    <row r="386" spans="1:29" ht="15" hidden="1" customHeight="1">
      <c r="A386" s="3"/>
      <c r="B386" s="15" t="s">
        <v>388</v>
      </c>
      <c r="C386" s="2"/>
      <c r="D386" s="204" t="s">
        <v>198</v>
      </c>
      <c r="E386" s="3"/>
      <c r="F386" s="204" t="s">
        <v>199</v>
      </c>
      <c r="G386" s="3"/>
      <c r="H386" s="36">
        <v>1.3</v>
      </c>
      <c r="I386" s="577">
        <f t="shared" si="5"/>
        <v>1.625</v>
      </c>
      <c r="J386" s="45"/>
      <c r="K386" s="45">
        <v>0</v>
      </c>
      <c r="L386" s="16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</row>
    <row r="387" spans="1:29" ht="15" hidden="1" customHeight="1">
      <c r="A387" s="3"/>
      <c r="B387" s="15" t="s">
        <v>389</v>
      </c>
      <c r="C387" s="2"/>
      <c r="D387" s="204" t="s">
        <v>198</v>
      </c>
      <c r="E387" s="3"/>
      <c r="F387" s="204" t="s">
        <v>199</v>
      </c>
      <c r="G387" s="3"/>
      <c r="H387" s="36">
        <v>1.3</v>
      </c>
      <c r="I387" s="577">
        <f t="shared" si="5"/>
        <v>1.625</v>
      </c>
      <c r="J387" s="45"/>
      <c r="K387" s="45">
        <v>0</v>
      </c>
      <c r="L387" s="16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</row>
    <row r="388" spans="1:29" ht="15" hidden="1" customHeight="1">
      <c r="A388" s="3"/>
      <c r="B388" s="15" t="s">
        <v>390</v>
      </c>
      <c r="C388" s="2"/>
      <c r="D388" s="204" t="s">
        <v>198</v>
      </c>
      <c r="E388" s="3"/>
      <c r="F388" s="204" t="s">
        <v>199</v>
      </c>
      <c r="G388" s="3"/>
      <c r="H388" s="36">
        <v>1.3</v>
      </c>
      <c r="I388" s="577">
        <f t="shared" si="5"/>
        <v>1.625</v>
      </c>
      <c r="J388" s="45"/>
      <c r="K388" s="45">
        <v>0</v>
      </c>
      <c r="L388" s="16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</row>
    <row r="389" spans="1:29" ht="14.25" hidden="1" customHeight="1">
      <c r="A389" s="3"/>
      <c r="B389" s="15" t="s">
        <v>391</v>
      </c>
      <c r="C389" s="2"/>
      <c r="D389" s="204" t="s">
        <v>198</v>
      </c>
      <c r="E389" s="3"/>
      <c r="F389" s="204" t="s">
        <v>199</v>
      </c>
      <c r="G389" s="3"/>
      <c r="H389" s="36">
        <v>1.3</v>
      </c>
      <c r="I389" s="577">
        <f t="shared" si="5"/>
        <v>1.625</v>
      </c>
      <c r="J389" s="45"/>
      <c r="K389" s="45">
        <v>0</v>
      </c>
      <c r="L389" s="16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</row>
    <row r="390" spans="1:29" ht="14.25" customHeight="1">
      <c r="A390" s="106"/>
      <c r="B390" s="15" t="s">
        <v>392</v>
      </c>
      <c r="C390" s="2"/>
      <c r="D390" s="204" t="s">
        <v>198</v>
      </c>
      <c r="E390" s="3"/>
      <c r="F390" s="204" t="s">
        <v>199</v>
      </c>
      <c r="G390" s="3"/>
      <c r="H390" s="36">
        <v>1.3</v>
      </c>
      <c r="I390" s="577">
        <f t="shared" si="5"/>
        <v>1.625</v>
      </c>
      <c r="J390" s="45"/>
      <c r="K390" s="45">
        <v>1</v>
      </c>
      <c r="L390" s="107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8"/>
    </row>
    <row r="391" spans="1:29" ht="15" hidden="1" customHeight="1">
      <c r="A391" s="3"/>
      <c r="B391" s="15" t="s">
        <v>393</v>
      </c>
      <c r="C391" s="2"/>
      <c r="D391" s="204" t="s">
        <v>198</v>
      </c>
      <c r="E391" s="3"/>
      <c r="F391" s="204" t="s">
        <v>199</v>
      </c>
      <c r="G391" s="3"/>
      <c r="H391" s="36">
        <v>1.3</v>
      </c>
      <c r="I391" s="577">
        <f t="shared" si="5"/>
        <v>1.625</v>
      </c>
      <c r="J391" s="45"/>
      <c r="K391" s="45">
        <v>0</v>
      </c>
      <c r="L391" s="16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</row>
    <row r="392" spans="1:29" ht="15" hidden="1" customHeight="1">
      <c r="A392" s="3"/>
      <c r="B392" s="15" t="s">
        <v>394</v>
      </c>
      <c r="C392" s="2"/>
      <c r="D392" s="204" t="s">
        <v>198</v>
      </c>
      <c r="E392" s="3"/>
      <c r="F392" s="204" t="s">
        <v>199</v>
      </c>
      <c r="G392" s="3"/>
      <c r="H392" s="36">
        <v>1.3</v>
      </c>
      <c r="I392" s="577">
        <f t="shared" si="5"/>
        <v>1.625</v>
      </c>
      <c r="J392" s="45"/>
      <c r="K392" s="45">
        <v>0</v>
      </c>
      <c r="L392" s="16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</row>
    <row r="393" spans="1:29" ht="15" hidden="1" customHeight="1">
      <c r="A393" s="3"/>
      <c r="B393" s="15" t="s">
        <v>395</v>
      </c>
      <c r="C393" s="2"/>
      <c r="D393" s="204" t="s">
        <v>198</v>
      </c>
      <c r="E393" s="3"/>
      <c r="F393" s="204" t="s">
        <v>199</v>
      </c>
      <c r="G393" s="3"/>
      <c r="H393" s="36">
        <v>1.3</v>
      </c>
      <c r="I393" s="577">
        <f t="shared" si="5"/>
        <v>1.625</v>
      </c>
      <c r="J393" s="45"/>
      <c r="K393" s="45">
        <v>0</v>
      </c>
      <c r="L393" s="16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</row>
    <row r="394" spans="1:29" ht="15" hidden="1" customHeight="1">
      <c r="A394" s="3"/>
      <c r="B394" s="15" t="s">
        <v>396</v>
      </c>
      <c r="C394" s="2"/>
      <c r="D394" s="204" t="s">
        <v>198</v>
      </c>
      <c r="E394" s="3"/>
      <c r="F394" s="204" t="s">
        <v>199</v>
      </c>
      <c r="G394" s="3"/>
      <c r="H394" s="36">
        <v>1.3</v>
      </c>
      <c r="I394" s="577">
        <f t="shared" si="5"/>
        <v>1.625</v>
      </c>
      <c r="J394" s="45"/>
      <c r="K394" s="45">
        <v>0</v>
      </c>
      <c r="L394" s="16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</row>
    <row r="395" spans="1:29" ht="15" hidden="1" customHeight="1">
      <c r="A395" s="3"/>
      <c r="B395" s="15" t="s">
        <v>397</v>
      </c>
      <c r="C395" s="2"/>
      <c r="D395" s="204" t="s">
        <v>198</v>
      </c>
      <c r="E395" s="3"/>
      <c r="F395" s="204" t="s">
        <v>199</v>
      </c>
      <c r="G395" s="3"/>
      <c r="H395" s="36">
        <v>1.3</v>
      </c>
      <c r="I395" s="577">
        <f t="shared" si="5"/>
        <v>1.625</v>
      </c>
      <c r="J395" s="45"/>
      <c r="K395" s="45">
        <v>0</v>
      </c>
      <c r="L395" s="16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</row>
    <row r="396" spans="1:29" ht="15" hidden="1" customHeight="1">
      <c r="A396" s="81"/>
      <c r="B396" s="78" t="s">
        <v>398</v>
      </c>
      <c r="C396" s="178"/>
      <c r="D396" s="361" t="s">
        <v>198</v>
      </c>
      <c r="E396" s="81"/>
      <c r="F396" s="361" t="s">
        <v>199</v>
      </c>
      <c r="G396" s="81"/>
      <c r="H396" s="83">
        <v>1.3</v>
      </c>
      <c r="I396" s="577">
        <f t="shared" si="5"/>
        <v>1.625</v>
      </c>
      <c r="J396" s="84"/>
      <c r="K396" s="84">
        <v>0</v>
      </c>
      <c r="L396" s="362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</row>
    <row r="397" spans="1:29" ht="15" hidden="1" customHeight="1">
      <c r="A397" s="3"/>
      <c r="B397" s="70" t="s">
        <v>399</v>
      </c>
      <c r="C397" s="363"/>
      <c r="D397" s="364" t="s">
        <v>198</v>
      </c>
      <c r="E397" s="73"/>
      <c r="F397" s="364" t="s">
        <v>199</v>
      </c>
      <c r="G397" s="73"/>
      <c r="H397" s="67">
        <v>1.3</v>
      </c>
      <c r="I397" s="577">
        <f t="shared" si="5"/>
        <v>1.625</v>
      </c>
      <c r="J397" s="76"/>
      <c r="K397" s="76">
        <v>0</v>
      </c>
      <c r="L397" s="16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</row>
    <row r="398" spans="1:29" ht="15" customHeight="1">
      <c r="A398" s="54"/>
      <c r="B398" s="55" t="s">
        <v>400</v>
      </c>
      <c r="C398" s="140"/>
      <c r="D398" s="293" t="s">
        <v>198</v>
      </c>
      <c r="E398" s="54"/>
      <c r="F398" s="293" t="s">
        <v>199</v>
      </c>
      <c r="G398" s="54"/>
      <c r="H398" s="58">
        <v>1.3</v>
      </c>
      <c r="I398" s="577">
        <f t="shared" si="5"/>
        <v>1.625</v>
      </c>
      <c r="J398" s="59"/>
      <c r="K398" s="59">
        <v>4</v>
      </c>
      <c r="L398" s="219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</row>
    <row r="399" spans="1:29" ht="15" hidden="1" customHeight="1">
      <c r="A399" s="81"/>
      <c r="B399" s="78" t="s">
        <v>401</v>
      </c>
      <c r="C399" s="79"/>
      <c r="D399" s="361" t="s">
        <v>198</v>
      </c>
      <c r="E399" s="81"/>
      <c r="F399" s="361" t="s">
        <v>199</v>
      </c>
      <c r="G399" s="81"/>
      <c r="H399" s="83">
        <v>1.3</v>
      </c>
      <c r="I399" s="577">
        <f t="shared" si="5"/>
        <v>1.625</v>
      </c>
      <c r="J399" s="84"/>
      <c r="K399" s="84">
        <v>0</v>
      </c>
      <c r="L399" s="362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  <c r="AB399" s="79"/>
      <c r="AC399" s="79"/>
    </row>
    <row r="400" spans="1:29" ht="15" customHeight="1">
      <c r="A400" s="106"/>
      <c r="B400" s="15" t="s">
        <v>402</v>
      </c>
      <c r="C400" s="49"/>
      <c r="D400" s="204" t="s">
        <v>198</v>
      </c>
      <c r="E400" s="3"/>
      <c r="F400" s="204" t="s">
        <v>199</v>
      </c>
      <c r="G400" s="3"/>
      <c r="H400" s="36">
        <v>2</v>
      </c>
      <c r="I400" s="577">
        <f t="shared" si="5"/>
        <v>2.5</v>
      </c>
      <c r="J400" s="45"/>
      <c r="K400" s="45">
        <v>1</v>
      </c>
      <c r="L400" s="107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8"/>
    </row>
    <row r="401" spans="1:29" ht="15" hidden="1" customHeight="1">
      <c r="A401" s="3"/>
      <c r="B401" s="15" t="s">
        <v>403</v>
      </c>
      <c r="C401" s="2"/>
      <c r="D401" s="204" t="s">
        <v>198</v>
      </c>
      <c r="E401" s="3"/>
      <c r="F401" s="204" t="s">
        <v>199</v>
      </c>
      <c r="G401" s="3"/>
      <c r="H401" s="36">
        <v>2</v>
      </c>
      <c r="I401" s="577">
        <f t="shared" si="5"/>
        <v>2.5</v>
      </c>
      <c r="J401" s="45"/>
      <c r="K401" s="45">
        <v>0</v>
      </c>
      <c r="L401" s="16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</row>
    <row r="402" spans="1:29" ht="15" customHeight="1">
      <c r="A402" s="3"/>
      <c r="B402" s="15" t="s">
        <v>404</v>
      </c>
      <c r="C402" s="2"/>
      <c r="D402" s="204" t="s">
        <v>198</v>
      </c>
      <c r="E402" s="3"/>
      <c r="F402" s="204" t="s">
        <v>199</v>
      </c>
      <c r="G402" s="3"/>
      <c r="H402" s="36">
        <v>1.3</v>
      </c>
      <c r="I402" s="577">
        <f t="shared" si="5"/>
        <v>1.625</v>
      </c>
      <c r="J402" s="45"/>
      <c r="K402" s="45">
        <v>10</v>
      </c>
      <c r="L402" s="16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</row>
    <row r="403" spans="1:29" ht="15" hidden="1" customHeight="1">
      <c r="A403" s="3"/>
      <c r="B403" s="15" t="s">
        <v>405</v>
      </c>
      <c r="C403" s="2"/>
      <c r="D403" s="204" t="s">
        <v>198</v>
      </c>
      <c r="E403" s="3"/>
      <c r="F403" s="204" t="s">
        <v>199</v>
      </c>
      <c r="G403" s="3"/>
      <c r="H403" s="36">
        <v>1.3</v>
      </c>
      <c r="I403" s="577">
        <f t="shared" si="5"/>
        <v>1.625</v>
      </c>
      <c r="J403" s="45"/>
      <c r="K403" s="45">
        <v>0</v>
      </c>
      <c r="L403" s="16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</row>
    <row r="404" spans="1:29" ht="15" customHeight="1">
      <c r="A404" s="3"/>
      <c r="B404" s="15" t="s">
        <v>406</v>
      </c>
      <c r="C404" s="2"/>
      <c r="D404" s="204" t="s">
        <v>198</v>
      </c>
      <c r="E404" s="3"/>
      <c r="F404" s="204" t="s">
        <v>199</v>
      </c>
      <c r="G404" s="3"/>
      <c r="H404" s="36">
        <v>1.3</v>
      </c>
      <c r="I404" s="577">
        <f t="shared" si="5"/>
        <v>1.625</v>
      </c>
      <c r="J404" s="45"/>
      <c r="K404" s="45">
        <v>9</v>
      </c>
      <c r="L404" s="16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</row>
    <row r="405" spans="1:29" ht="15" hidden="1" customHeight="1">
      <c r="A405" s="3"/>
      <c r="B405" s="15" t="s">
        <v>407</v>
      </c>
      <c r="C405" s="2"/>
      <c r="D405" s="204" t="s">
        <v>198</v>
      </c>
      <c r="E405" s="3"/>
      <c r="F405" s="204" t="s">
        <v>199</v>
      </c>
      <c r="G405" s="3"/>
      <c r="H405" s="36">
        <v>1.2</v>
      </c>
      <c r="I405" s="577">
        <f t="shared" si="5"/>
        <v>1.4999999999999998</v>
      </c>
      <c r="J405" s="45"/>
      <c r="K405" s="45">
        <v>0</v>
      </c>
      <c r="L405" s="16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</row>
    <row r="406" spans="1:29" ht="15" hidden="1" customHeight="1">
      <c r="A406" s="3"/>
      <c r="B406" s="15" t="s">
        <v>408</v>
      </c>
      <c r="C406" s="2"/>
      <c r="D406" s="204" t="s">
        <v>198</v>
      </c>
      <c r="E406" s="3"/>
      <c r="F406" s="204" t="s">
        <v>199</v>
      </c>
      <c r="G406" s="3"/>
      <c r="H406" s="36">
        <v>1.25</v>
      </c>
      <c r="I406" s="577">
        <f t="shared" si="5"/>
        <v>1.5625</v>
      </c>
      <c r="J406" s="45"/>
      <c r="K406" s="45">
        <v>0</v>
      </c>
      <c r="L406" s="16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</row>
    <row r="407" spans="1:29" ht="15" hidden="1" customHeight="1">
      <c r="A407" s="3"/>
      <c r="B407" s="15" t="s">
        <v>409</v>
      </c>
      <c r="C407" s="2"/>
      <c r="D407" s="204" t="s">
        <v>198</v>
      </c>
      <c r="E407" s="3"/>
      <c r="F407" s="204" t="s">
        <v>199</v>
      </c>
      <c r="G407" s="3"/>
      <c r="H407" s="36">
        <v>1.2</v>
      </c>
      <c r="I407" s="577">
        <f t="shared" si="5"/>
        <v>1.4999999999999998</v>
      </c>
      <c r="J407" s="45"/>
      <c r="K407" s="45">
        <v>0</v>
      </c>
      <c r="L407" s="16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</row>
    <row r="408" spans="1:29" ht="15" customHeight="1">
      <c r="A408" s="115"/>
      <c r="B408" s="15" t="s">
        <v>410</v>
      </c>
      <c r="C408" s="2"/>
      <c r="D408" s="204" t="s">
        <v>198</v>
      </c>
      <c r="E408" s="3"/>
      <c r="F408" s="204" t="s">
        <v>199</v>
      </c>
      <c r="G408" s="3"/>
      <c r="H408" s="36">
        <v>1.28</v>
      </c>
      <c r="I408" s="577">
        <f t="shared" si="5"/>
        <v>1.5999999999999999</v>
      </c>
      <c r="J408" s="45"/>
      <c r="K408" s="45">
        <v>21</v>
      </c>
      <c r="L408" s="365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  <c r="AA408" s="117"/>
      <c r="AB408" s="117"/>
      <c r="AC408" s="117"/>
    </row>
    <row r="409" spans="1:29" ht="15" hidden="1" customHeight="1">
      <c r="A409" s="3"/>
      <c r="B409" s="15" t="s">
        <v>411</v>
      </c>
      <c r="C409" s="2"/>
      <c r="D409" s="204" t="s">
        <v>198</v>
      </c>
      <c r="E409" s="3"/>
      <c r="F409" s="204" t="s">
        <v>199</v>
      </c>
      <c r="G409" s="3"/>
      <c r="H409" s="36">
        <v>1.5</v>
      </c>
      <c r="I409" s="577">
        <f t="shared" si="5"/>
        <v>1.875</v>
      </c>
      <c r="J409" s="45"/>
      <c r="K409" s="45">
        <v>0</v>
      </c>
      <c r="L409" s="366" t="s">
        <v>412</v>
      </c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</row>
    <row r="410" spans="1:29" ht="15" customHeight="1">
      <c r="A410" s="3"/>
      <c r="B410" s="15"/>
      <c r="C410" s="2"/>
      <c r="D410" s="360"/>
      <c r="E410" s="3"/>
      <c r="F410" s="360"/>
      <c r="G410" s="3"/>
      <c r="H410" s="36"/>
      <c r="I410" s="577">
        <f t="shared" ref="I410:I473" si="6">H410/0.8</f>
        <v>0</v>
      </c>
      <c r="J410" s="111"/>
      <c r="K410" s="111"/>
      <c r="L410" s="16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</row>
    <row r="411" spans="1:29" ht="15" hidden="1" customHeight="1">
      <c r="A411" s="3"/>
      <c r="B411" s="15" t="s">
        <v>413</v>
      </c>
      <c r="C411" s="2"/>
      <c r="D411" s="196" t="s">
        <v>204</v>
      </c>
      <c r="E411" s="3"/>
      <c r="F411" s="196" t="s">
        <v>207</v>
      </c>
      <c r="G411" s="3"/>
      <c r="H411" s="36">
        <v>2.5</v>
      </c>
      <c r="I411" s="577">
        <f t="shared" si="6"/>
        <v>3.125</v>
      </c>
      <c r="J411" s="45"/>
      <c r="K411" s="45">
        <v>0</v>
      </c>
      <c r="L411" s="366" t="s">
        <v>412</v>
      </c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</row>
    <row r="412" spans="1:29" ht="15" customHeight="1">
      <c r="A412" s="3"/>
      <c r="B412" s="15" t="s">
        <v>414</v>
      </c>
      <c r="C412" s="2"/>
      <c r="D412" s="196" t="s">
        <v>204</v>
      </c>
      <c r="E412" s="3"/>
      <c r="F412" s="196" t="s">
        <v>207</v>
      </c>
      <c r="G412" s="3"/>
      <c r="H412" s="36">
        <v>2.2999999999999998</v>
      </c>
      <c r="I412" s="577">
        <f t="shared" si="6"/>
        <v>2.8749999999999996</v>
      </c>
      <c r="J412" s="45"/>
      <c r="K412" s="45">
        <v>37</v>
      </c>
      <c r="L412" s="16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</row>
    <row r="413" spans="1:29" ht="15" hidden="1" customHeight="1">
      <c r="A413" s="3"/>
      <c r="B413" s="15" t="s">
        <v>415</v>
      </c>
      <c r="C413" s="2"/>
      <c r="D413" s="196" t="s">
        <v>274</v>
      </c>
      <c r="E413" s="3"/>
      <c r="F413" s="196" t="s">
        <v>416</v>
      </c>
      <c r="G413" s="3"/>
      <c r="H413" s="36">
        <v>2.25</v>
      </c>
      <c r="I413" s="577">
        <f t="shared" si="6"/>
        <v>2.8125</v>
      </c>
      <c r="J413" s="45"/>
      <c r="K413" s="45">
        <v>0</v>
      </c>
      <c r="L413" s="366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</row>
    <row r="414" spans="1:29" ht="15" hidden="1" customHeight="1">
      <c r="A414" s="3"/>
      <c r="B414" s="15" t="s">
        <v>417</v>
      </c>
      <c r="C414" s="2"/>
      <c r="D414" s="196" t="s">
        <v>204</v>
      </c>
      <c r="E414" s="3"/>
      <c r="F414" s="196" t="s">
        <v>207</v>
      </c>
      <c r="G414" s="3"/>
      <c r="H414" s="36">
        <v>2.2000000000000002</v>
      </c>
      <c r="I414" s="577">
        <f t="shared" si="6"/>
        <v>2.75</v>
      </c>
      <c r="J414" s="45"/>
      <c r="K414" s="45">
        <v>0</v>
      </c>
      <c r="L414" s="16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</row>
    <row r="415" spans="1:29" ht="15" hidden="1" customHeight="1">
      <c r="A415" s="3"/>
      <c r="B415" s="15" t="s">
        <v>418</v>
      </c>
      <c r="C415" s="2"/>
      <c r="D415" s="196" t="s">
        <v>204</v>
      </c>
      <c r="E415" s="3"/>
      <c r="F415" s="196" t="s">
        <v>207</v>
      </c>
      <c r="G415" s="3"/>
      <c r="H415" s="36">
        <v>2.2000000000000002</v>
      </c>
      <c r="I415" s="577">
        <f t="shared" si="6"/>
        <v>2.75</v>
      </c>
      <c r="J415" s="45"/>
      <c r="K415" s="45">
        <v>0</v>
      </c>
      <c r="L415" s="16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</row>
    <row r="416" spans="1:29" ht="15" hidden="1" customHeight="1">
      <c r="A416" s="3"/>
      <c r="B416" s="15" t="s">
        <v>419</v>
      </c>
      <c r="C416" s="2"/>
      <c r="D416" s="196" t="s">
        <v>204</v>
      </c>
      <c r="E416" s="3"/>
      <c r="F416" s="196" t="s">
        <v>207</v>
      </c>
      <c r="G416" s="3"/>
      <c r="H416" s="36">
        <v>2.25</v>
      </c>
      <c r="I416" s="577">
        <f t="shared" si="6"/>
        <v>2.8125</v>
      </c>
      <c r="J416" s="45"/>
      <c r="K416" s="45">
        <v>0</v>
      </c>
      <c r="L416" s="16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</row>
    <row r="417" spans="1:29" ht="15" customHeight="1">
      <c r="A417" s="3"/>
      <c r="B417" s="15" t="s">
        <v>420</v>
      </c>
      <c r="C417" s="2"/>
      <c r="D417" s="196" t="s">
        <v>204</v>
      </c>
      <c r="E417" s="3"/>
      <c r="F417" s="196" t="s">
        <v>207</v>
      </c>
      <c r="G417" s="3"/>
      <c r="H417" s="36">
        <v>2.2000000000000002</v>
      </c>
      <c r="I417" s="577">
        <f t="shared" si="6"/>
        <v>2.75</v>
      </c>
      <c r="J417" s="45"/>
      <c r="K417" s="45">
        <v>3</v>
      </c>
      <c r="L417" s="16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</row>
    <row r="418" spans="1:29" ht="15" customHeight="1">
      <c r="A418" s="106"/>
      <c r="B418" s="15" t="s">
        <v>421</v>
      </c>
      <c r="C418" s="2"/>
      <c r="D418" s="196" t="s">
        <v>204</v>
      </c>
      <c r="E418" s="3"/>
      <c r="F418" s="196" t="s">
        <v>207</v>
      </c>
      <c r="G418" s="3"/>
      <c r="H418" s="36">
        <v>2.75</v>
      </c>
      <c r="I418" s="577">
        <f t="shared" si="6"/>
        <v>3.4375</v>
      </c>
      <c r="J418" s="45"/>
      <c r="K418" s="45">
        <v>5</v>
      </c>
      <c r="L418" s="157" t="s">
        <v>98</v>
      </c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08"/>
    </row>
    <row r="419" spans="1:29" ht="15" hidden="1" customHeight="1">
      <c r="A419" s="3"/>
      <c r="B419" s="15" t="s">
        <v>422</v>
      </c>
      <c r="C419" s="2"/>
      <c r="D419" s="196" t="s">
        <v>204</v>
      </c>
      <c r="E419" s="3"/>
      <c r="F419" s="196" t="s">
        <v>207</v>
      </c>
      <c r="G419" s="3"/>
      <c r="H419" s="36">
        <v>3.5</v>
      </c>
      <c r="I419" s="577">
        <f t="shared" si="6"/>
        <v>4.375</v>
      </c>
      <c r="J419" s="45"/>
      <c r="K419" s="45">
        <v>0</v>
      </c>
      <c r="L419" s="16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</row>
    <row r="420" spans="1:29" ht="15" hidden="1" customHeight="1">
      <c r="A420" s="3"/>
      <c r="B420" s="15" t="s">
        <v>423</v>
      </c>
      <c r="C420" s="2"/>
      <c r="D420" s="196" t="s">
        <v>204</v>
      </c>
      <c r="E420" s="3"/>
      <c r="F420" s="196" t="s">
        <v>207</v>
      </c>
      <c r="G420" s="3"/>
      <c r="H420" s="36">
        <v>2.2000000000000002</v>
      </c>
      <c r="I420" s="577">
        <f t="shared" si="6"/>
        <v>2.75</v>
      </c>
      <c r="J420" s="45"/>
      <c r="K420" s="45">
        <v>0</v>
      </c>
      <c r="L420" s="16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</row>
    <row r="421" spans="1:29" ht="15" hidden="1" customHeight="1">
      <c r="A421" s="3"/>
      <c r="B421" s="15" t="s">
        <v>424</v>
      </c>
      <c r="C421" s="2"/>
      <c r="D421" s="196" t="s">
        <v>204</v>
      </c>
      <c r="E421" s="3"/>
      <c r="F421" s="196" t="s">
        <v>207</v>
      </c>
      <c r="G421" s="3"/>
      <c r="H421" s="36">
        <v>2.2000000000000002</v>
      </c>
      <c r="I421" s="577">
        <f t="shared" si="6"/>
        <v>2.75</v>
      </c>
      <c r="J421" s="45"/>
      <c r="K421" s="45">
        <v>0</v>
      </c>
      <c r="L421" s="16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</row>
    <row r="422" spans="1:29" ht="17.25" hidden="1">
      <c r="A422" s="3"/>
      <c r="B422" s="15" t="s">
        <v>425</v>
      </c>
      <c r="C422" s="2"/>
      <c r="D422" s="196" t="s">
        <v>204</v>
      </c>
      <c r="E422" s="3"/>
      <c r="F422" s="196" t="s">
        <v>207</v>
      </c>
      <c r="G422" s="3"/>
      <c r="H422" s="36">
        <v>2.2000000000000002</v>
      </c>
      <c r="I422" s="577">
        <f t="shared" si="6"/>
        <v>2.75</v>
      </c>
      <c r="J422" s="45"/>
      <c r="K422" s="45">
        <v>0</v>
      </c>
      <c r="L422" s="16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</row>
    <row r="423" spans="1:29" ht="13.5" hidden="1" customHeight="1">
      <c r="A423" s="3"/>
      <c r="B423" s="15" t="s">
        <v>426</v>
      </c>
      <c r="C423" s="2"/>
      <c r="D423" s="196" t="s">
        <v>204</v>
      </c>
      <c r="E423" s="3"/>
      <c r="F423" s="196" t="s">
        <v>207</v>
      </c>
      <c r="G423" s="3"/>
      <c r="H423" s="36">
        <v>2.25</v>
      </c>
      <c r="I423" s="577">
        <f t="shared" si="6"/>
        <v>2.8125</v>
      </c>
      <c r="J423" s="45"/>
      <c r="K423" s="45">
        <v>0</v>
      </c>
      <c r="L423" s="16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</row>
    <row r="424" spans="1:29" ht="14.25" hidden="1" customHeight="1">
      <c r="A424" s="3"/>
      <c r="B424" s="15" t="s">
        <v>427</v>
      </c>
      <c r="C424" s="2"/>
      <c r="D424" s="196" t="s">
        <v>204</v>
      </c>
      <c r="E424" s="3"/>
      <c r="F424" s="196" t="s">
        <v>207</v>
      </c>
      <c r="G424" s="3"/>
      <c r="H424" s="36">
        <v>4.49</v>
      </c>
      <c r="I424" s="577">
        <f t="shared" si="6"/>
        <v>5.6124999999999998</v>
      </c>
      <c r="J424" s="45"/>
      <c r="K424" s="45">
        <v>0</v>
      </c>
      <c r="L424" s="366" t="s">
        <v>98</v>
      </c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</row>
    <row r="425" spans="1:29" ht="14.25" hidden="1" customHeight="1">
      <c r="A425" s="3"/>
      <c r="B425" s="15" t="s">
        <v>428</v>
      </c>
      <c r="C425" s="2"/>
      <c r="D425" s="196" t="s">
        <v>204</v>
      </c>
      <c r="E425" s="3"/>
      <c r="F425" s="196" t="s">
        <v>207</v>
      </c>
      <c r="G425" s="3"/>
      <c r="H425" s="36">
        <v>2.5</v>
      </c>
      <c r="I425" s="577">
        <f t="shared" si="6"/>
        <v>3.125</v>
      </c>
      <c r="J425" s="45"/>
      <c r="K425" s="45">
        <v>0</v>
      </c>
      <c r="L425" s="16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</row>
    <row r="426" spans="1:29" ht="14.25" hidden="1" customHeight="1">
      <c r="A426" s="3"/>
      <c r="B426" s="15" t="s">
        <v>429</v>
      </c>
      <c r="C426" s="2"/>
      <c r="D426" s="196" t="s">
        <v>204</v>
      </c>
      <c r="E426" s="3"/>
      <c r="F426" s="196" t="s">
        <v>207</v>
      </c>
      <c r="G426" s="3"/>
      <c r="H426" s="36">
        <v>2.5</v>
      </c>
      <c r="I426" s="577">
        <f t="shared" si="6"/>
        <v>3.125</v>
      </c>
      <c r="J426" s="45"/>
      <c r="K426" s="45">
        <v>0</v>
      </c>
      <c r="L426" s="16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</row>
    <row r="427" spans="1:29" ht="15" hidden="1" customHeight="1">
      <c r="A427" s="3"/>
      <c r="B427" s="15" t="s">
        <v>430</v>
      </c>
      <c r="C427" s="2"/>
      <c r="D427" s="196" t="s">
        <v>204</v>
      </c>
      <c r="E427" s="3"/>
      <c r="F427" s="196" t="s">
        <v>207</v>
      </c>
      <c r="G427" s="3"/>
      <c r="H427" s="36">
        <v>2.5</v>
      </c>
      <c r="I427" s="577">
        <f t="shared" si="6"/>
        <v>3.125</v>
      </c>
      <c r="J427" s="45"/>
      <c r="K427" s="45">
        <v>0</v>
      </c>
      <c r="L427" s="16" t="s">
        <v>8</v>
      </c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</row>
    <row r="428" spans="1:29" ht="15" hidden="1" customHeight="1">
      <c r="A428" s="3"/>
      <c r="B428" s="15" t="s">
        <v>431</v>
      </c>
      <c r="C428" s="2"/>
      <c r="D428" s="196" t="s">
        <v>204</v>
      </c>
      <c r="E428" s="3"/>
      <c r="F428" s="196" t="s">
        <v>207</v>
      </c>
      <c r="G428" s="3"/>
      <c r="H428" s="36">
        <v>2.2000000000000002</v>
      </c>
      <c r="I428" s="577">
        <f t="shared" si="6"/>
        <v>2.75</v>
      </c>
      <c r="J428" s="45"/>
      <c r="K428" s="45">
        <v>0</v>
      </c>
      <c r="L428" s="16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</row>
    <row r="429" spans="1:29" ht="15" hidden="1" customHeight="1">
      <c r="A429" s="3"/>
      <c r="B429" s="15" t="s">
        <v>432</v>
      </c>
      <c r="C429" s="2"/>
      <c r="D429" s="196" t="s">
        <v>204</v>
      </c>
      <c r="E429" s="3"/>
      <c r="F429" s="196" t="s">
        <v>207</v>
      </c>
      <c r="G429" s="3"/>
      <c r="H429" s="36">
        <v>2.2000000000000002</v>
      </c>
      <c r="I429" s="577">
        <f t="shared" si="6"/>
        <v>2.75</v>
      </c>
      <c r="J429" s="45"/>
      <c r="K429" s="45">
        <v>0</v>
      </c>
      <c r="L429" s="16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</row>
    <row r="430" spans="1:29" ht="14.25" customHeight="1">
      <c r="A430" s="3"/>
      <c r="B430" s="15" t="s">
        <v>433</v>
      </c>
      <c r="C430" s="2"/>
      <c r="D430" s="196" t="s">
        <v>204</v>
      </c>
      <c r="E430" s="3"/>
      <c r="F430" s="196" t="s">
        <v>207</v>
      </c>
      <c r="G430" s="3"/>
      <c r="H430" s="36">
        <v>2.35</v>
      </c>
      <c r="I430" s="577">
        <f t="shared" si="6"/>
        <v>2.9375</v>
      </c>
      <c r="J430" s="45"/>
      <c r="K430" s="45">
        <v>5</v>
      </c>
      <c r="L430" s="16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</row>
    <row r="431" spans="1:29" ht="15" hidden="1" customHeight="1">
      <c r="A431" s="3"/>
      <c r="B431" s="15" t="s">
        <v>434</v>
      </c>
      <c r="C431" s="2"/>
      <c r="D431" s="196" t="s">
        <v>204</v>
      </c>
      <c r="E431" s="3"/>
      <c r="F431" s="196" t="s">
        <v>207</v>
      </c>
      <c r="G431" s="3"/>
      <c r="H431" s="36">
        <v>3</v>
      </c>
      <c r="I431" s="577">
        <f t="shared" si="6"/>
        <v>3.75</v>
      </c>
      <c r="J431" s="45"/>
      <c r="K431" s="45">
        <v>0</v>
      </c>
      <c r="L431" s="366" t="s">
        <v>435</v>
      </c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</row>
    <row r="432" spans="1:29" ht="15" hidden="1" customHeight="1">
      <c r="A432" s="3"/>
      <c r="B432" s="15" t="s">
        <v>436</v>
      </c>
      <c r="C432" s="2"/>
      <c r="D432" s="196" t="s">
        <v>204</v>
      </c>
      <c r="E432" s="3"/>
      <c r="F432" s="196" t="s">
        <v>207</v>
      </c>
      <c r="G432" s="3"/>
      <c r="H432" s="36">
        <v>2.25</v>
      </c>
      <c r="I432" s="577">
        <f t="shared" si="6"/>
        <v>2.8125</v>
      </c>
      <c r="J432" s="45"/>
      <c r="K432" s="45">
        <v>0</v>
      </c>
      <c r="L432" s="16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</row>
    <row r="433" spans="1:29" ht="15" hidden="1" customHeight="1">
      <c r="A433" s="142"/>
      <c r="B433" s="143" t="s">
        <v>437</v>
      </c>
      <c r="C433" s="185"/>
      <c r="D433" s="367" t="s">
        <v>204</v>
      </c>
      <c r="E433" s="142"/>
      <c r="F433" s="367" t="s">
        <v>207</v>
      </c>
      <c r="G433" s="142"/>
      <c r="H433" s="147">
        <v>2.25</v>
      </c>
      <c r="I433" s="577">
        <f t="shared" si="6"/>
        <v>2.8125</v>
      </c>
      <c r="J433" s="148"/>
      <c r="K433" s="148">
        <v>10</v>
      </c>
      <c r="L433" s="214"/>
      <c r="M433" s="144"/>
      <c r="N433" s="144"/>
      <c r="O433" s="144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  <c r="Z433" s="144"/>
      <c r="AA433" s="144"/>
      <c r="AB433" s="144"/>
      <c r="AC433" s="144"/>
    </row>
    <row r="434" spans="1:29" ht="17.25" hidden="1">
      <c r="A434" s="3"/>
      <c r="B434" s="189" t="s">
        <v>438</v>
      </c>
      <c r="C434" s="2"/>
      <c r="D434" s="196" t="s">
        <v>204</v>
      </c>
      <c r="E434" s="3"/>
      <c r="F434" s="196" t="s">
        <v>207</v>
      </c>
      <c r="G434" s="3"/>
      <c r="H434" s="36">
        <v>2.25</v>
      </c>
      <c r="I434" s="577">
        <f t="shared" si="6"/>
        <v>2.8125</v>
      </c>
      <c r="J434" s="45"/>
      <c r="K434" s="45">
        <v>0</v>
      </c>
      <c r="L434" s="16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</row>
    <row r="435" spans="1:29" ht="15" hidden="1" customHeight="1">
      <c r="A435" s="3"/>
      <c r="B435" s="189" t="s">
        <v>439</v>
      </c>
      <c r="C435" s="2"/>
      <c r="D435" s="196" t="s">
        <v>204</v>
      </c>
      <c r="E435" s="3"/>
      <c r="F435" s="196" t="s">
        <v>207</v>
      </c>
      <c r="G435" s="3"/>
      <c r="H435" s="36">
        <v>2.2000000000000002</v>
      </c>
      <c r="I435" s="577">
        <f t="shared" si="6"/>
        <v>2.75</v>
      </c>
      <c r="J435" s="45"/>
      <c r="K435" s="45">
        <v>0</v>
      </c>
      <c r="L435" s="16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</row>
    <row r="436" spans="1:29" ht="15" hidden="1" customHeight="1">
      <c r="A436" s="142"/>
      <c r="B436" s="368" t="s">
        <v>440</v>
      </c>
      <c r="C436" s="185"/>
      <c r="D436" s="367" t="s">
        <v>204</v>
      </c>
      <c r="E436" s="142"/>
      <c r="F436" s="367" t="s">
        <v>207</v>
      </c>
      <c r="G436" s="142"/>
      <c r="H436" s="147">
        <v>2.2000000000000002</v>
      </c>
      <c r="I436" s="577">
        <f t="shared" si="6"/>
        <v>2.75</v>
      </c>
      <c r="J436" s="148"/>
      <c r="K436" s="148">
        <v>0</v>
      </c>
      <c r="L436" s="214"/>
      <c r="M436" s="144"/>
      <c r="N436" s="144"/>
      <c r="O436" s="144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  <c r="Z436" s="144"/>
      <c r="AA436" s="144"/>
      <c r="AB436" s="144"/>
      <c r="AC436" s="144"/>
    </row>
    <row r="437" spans="1:29" ht="15" customHeight="1">
      <c r="A437" s="3"/>
      <c r="B437" s="189" t="s">
        <v>441</v>
      </c>
      <c r="C437" s="2"/>
      <c r="D437" s="196" t="s">
        <v>204</v>
      </c>
      <c r="E437" s="3"/>
      <c r="F437" s="196" t="s">
        <v>207</v>
      </c>
      <c r="G437" s="3"/>
      <c r="H437" s="36">
        <v>2.25</v>
      </c>
      <c r="I437" s="577">
        <f t="shared" si="6"/>
        <v>2.8125</v>
      </c>
      <c r="J437" s="45"/>
      <c r="K437" s="45">
        <v>5</v>
      </c>
      <c r="L437" s="16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</row>
    <row r="438" spans="1:29" ht="15" hidden="1" customHeight="1">
      <c r="A438" s="106"/>
      <c r="B438" s="189" t="s">
        <v>442</v>
      </c>
      <c r="C438" s="2"/>
      <c r="D438" s="196" t="s">
        <v>204</v>
      </c>
      <c r="E438" s="3"/>
      <c r="F438" s="196" t="s">
        <v>207</v>
      </c>
      <c r="G438" s="3"/>
      <c r="H438" s="36">
        <v>2.35</v>
      </c>
      <c r="I438" s="577">
        <f t="shared" si="6"/>
        <v>2.9375</v>
      </c>
      <c r="J438" s="45"/>
      <c r="K438" s="45">
        <v>0</v>
      </c>
      <c r="L438" s="107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</row>
    <row r="439" spans="1:29" ht="15" hidden="1" customHeight="1">
      <c r="A439" s="3"/>
      <c r="B439" s="15" t="s">
        <v>443</v>
      </c>
      <c r="C439" s="2"/>
      <c r="D439" s="196" t="s">
        <v>204</v>
      </c>
      <c r="E439" s="3"/>
      <c r="F439" s="196" t="s">
        <v>207</v>
      </c>
      <c r="G439" s="3"/>
      <c r="H439" s="36">
        <v>2.25</v>
      </c>
      <c r="I439" s="577">
        <f t="shared" si="6"/>
        <v>2.8125</v>
      </c>
      <c r="J439" s="45"/>
      <c r="K439" s="45">
        <v>0</v>
      </c>
      <c r="L439" s="16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</row>
    <row r="440" spans="1:29" ht="15" customHeight="1">
      <c r="A440" s="126"/>
      <c r="B440" s="15" t="s">
        <v>444</v>
      </c>
      <c r="C440" s="3"/>
      <c r="D440" s="196" t="s">
        <v>204</v>
      </c>
      <c r="E440" s="3"/>
      <c r="F440" s="196" t="s">
        <v>207</v>
      </c>
      <c r="G440" s="3"/>
      <c r="H440" s="36">
        <v>2.25</v>
      </c>
      <c r="I440" s="577">
        <f t="shared" si="6"/>
        <v>2.8125</v>
      </c>
      <c r="J440" s="45"/>
      <c r="K440" s="45">
        <v>5</v>
      </c>
      <c r="L440" s="225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  <c r="AA440" s="128"/>
      <c r="AB440" s="128"/>
      <c r="AC440" s="128"/>
    </row>
    <row r="441" spans="1:29" ht="15" hidden="1" customHeight="1">
      <c r="A441" s="3"/>
      <c r="B441" s="15" t="s">
        <v>445</v>
      </c>
      <c r="C441" s="3"/>
      <c r="D441" s="196" t="s">
        <v>204</v>
      </c>
      <c r="E441" s="3"/>
      <c r="F441" s="196" t="s">
        <v>207</v>
      </c>
      <c r="G441" s="3"/>
      <c r="H441" s="36">
        <v>2.2000000000000002</v>
      </c>
      <c r="I441" s="577">
        <f t="shared" si="6"/>
        <v>2.75</v>
      </c>
      <c r="J441" s="45"/>
      <c r="K441" s="45">
        <v>0</v>
      </c>
      <c r="L441" s="16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</row>
    <row r="442" spans="1:29" ht="15" customHeight="1">
      <c r="A442" s="3"/>
      <c r="B442" s="15"/>
      <c r="C442" s="3"/>
      <c r="D442" s="197"/>
      <c r="E442" s="3"/>
      <c r="F442" s="196"/>
      <c r="G442" s="3"/>
      <c r="H442" s="36"/>
      <c r="I442" s="577"/>
      <c r="J442" s="111"/>
      <c r="K442" s="111"/>
      <c r="L442" s="16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</row>
    <row r="443" spans="1:29" ht="15" hidden="1" customHeight="1">
      <c r="A443" s="3"/>
      <c r="B443" s="15" t="s">
        <v>446</v>
      </c>
      <c r="C443" s="3"/>
      <c r="D443" s="196" t="s">
        <v>210</v>
      </c>
      <c r="E443" s="3"/>
      <c r="F443" s="196" t="s">
        <v>211</v>
      </c>
      <c r="G443" s="3"/>
      <c r="H443" s="36">
        <v>5.25</v>
      </c>
      <c r="I443" s="577"/>
      <c r="J443" s="45"/>
      <c r="K443" s="45">
        <v>0</v>
      </c>
      <c r="L443" s="16" t="s">
        <v>447</v>
      </c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</row>
    <row r="444" spans="1:29" ht="15" hidden="1" customHeight="1">
      <c r="A444" s="3"/>
      <c r="B444" s="15" t="s">
        <v>448</v>
      </c>
      <c r="C444" s="3"/>
      <c r="D444" s="196" t="s">
        <v>204</v>
      </c>
      <c r="E444" s="3"/>
      <c r="F444" s="196" t="s">
        <v>207</v>
      </c>
      <c r="G444" s="3"/>
      <c r="H444" s="36">
        <v>4</v>
      </c>
      <c r="I444" s="577"/>
      <c r="J444" s="45"/>
      <c r="K444" s="45">
        <v>0</v>
      </c>
      <c r="L444" s="16" t="s">
        <v>447</v>
      </c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</row>
    <row r="445" spans="1:29" ht="15" customHeight="1">
      <c r="A445" s="3"/>
      <c r="B445" s="15"/>
      <c r="C445" s="3"/>
      <c r="D445" s="197"/>
      <c r="E445" s="3"/>
      <c r="F445" s="196"/>
      <c r="G445" s="3"/>
      <c r="H445" s="36"/>
      <c r="I445" s="577"/>
      <c r="J445" s="111"/>
      <c r="K445" s="111"/>
      <c r="L445" s="16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</row>
    <row r="446" spans="1:29" ht="15" customHeight="1">
      <c r="A446" s="32"/>
      <c r="B446" s="238" t="s">
        <v>449</v>
      </c>
      <c r="C446" s="3"/>
      <c r="D446" s="43"/>
      <c r="E446" s="3"/>
      <c r="F446" s="44"/>
      <c r="G446" s="3"/>
      <c r="H446" s="36"/>
      <c r="I446" s="577"/>
      <c r="J446" s="111"/>
      <c r="K446" s="111"/>
      <c r="L446" s="16"/>
    </row>
    <row r="447" spans="1:29" ht="14.25" customHeight="1">
      <c r="A447" s="369"/>
      <c r="B447" s="309" t="s">
        <v>450</v>
      </c>
      <c r="C447" s="2"/>
      <c r="D447" s="204" t="s">
        <v>39</v>
      </c>
      <c r="E447" s="205"/>
      <c r="F447" s="204" t="s">
        <v>40</v>
      </c>
      <c r="G447" s="3"/>
      <c r="H447" s="36">
        <v>1.1499999999999999</v>
      </c>
      <c r="I447" s="577">
        <f t="shared" si="6"/>
        <v>1.4374999999999998</v>
      </c>
      <c r="J447" s="45"/>
      <c r="K447" s="45">
        <v>8</v>
      </c>
      <c r="L447" s="16"/>
    </row>
    <row r="448" spans="1:29" ht="15" hidden="1" customHeight="1">
      <c r="A448" s="369"/>
      <c r="B448" s="309" t="s">
        <v>451</v>
      </c>
      <c r="C448" s="2"/>
      <c r="D448" s="204" t="s">
        <v>39</v>
      </c>
      <c r="E448" s="205"/>
      <c r="F448" s="204" t="s">
        <v>40</v>
      </c>
      <c r="G448" s="3"/>
      <c r="H448" s="36">
        <v>0.99</v>
      </c>
      <c r="I448" s="577">
        <f t="shared" si="6"/>
        <v>1.2374999999999998</v>
      </c>
      <c r="J448" s="45"/>
      <c r="K448" s="45">
        <v>0</v>
      </c>
      <c r="L448" s="16"/>
    </row>
    <row r="449" spans="1:29" ht="15" hidden="1" customHeight="1">
      <c r="A449" s="369"/>
      <c r="B449" s="309" t="s">
        <v>452</v>
      </c>
      <c r="C449" s="2"/>
      <c r="D449" s="204" t="s">
        <v>39</v>
      </c>
      <c r="E449" s="205"/>
      <c r="F449" s="204" t="s">
        <v>40</v>
      </c>
      <c r="G449" s="3"/>
      <c r="H449" s="36">
        <v>3</v>
      </c>
      <c r="I449" s="577">
        <f t="shared" si="6"/>
        <v>3.75</v>
      </c>
      <c r="J449" s="45"/>
      <c r="K449" s="45">
        <v>0</v>
      </c>
      <c r="L449" s="16"/>
    </row>
    <row r="450" spans="1:29" ht="15" customHeight="1">
      <c r="A450" s="109"/>
      <c r="B450" s="189" t="s">
        <v>453</v>
      </c>
      <c r="C450" s="205"/>
      <c r="D450" s="204" t="s">
        <v>39</v>
      </c>
      <c r="E450" s="205"/>
      <c r="F450" s="204" t="s">
        <v>40</v>
      </c>
      <c r="G450" s="3"/>
      <c r="H450" s="36">
        <v>1.25</v>
      </c>
      <c r="I450" s="577">
        <f t="shared" si="6"/>
        <v>1.5625</v>
      </c>
      <c r="J450" s="276"/>
      <c r="K450" s="276">
        <v>7</v>
      </c>
      <c r="L450" s="16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</row>
    <row r="451" spans="1:29" ht="15" hidden="1" customHeight="1">
      <c r="A451" s="38"/>
      <c r="B451" s="189" t="s">
        <v>454</v>
      </c>
      <c r="C451" s="2"/>
      <c r="D451" s="196" t="s">
        <v>39</v>
      </c>
      <c r="E451" s="2"/>
      <c r="F451" s="196" t="s">
        <v>40</v>
      </c>
      <c r="G451" s="3"/>
      <c r="H451" s="36">
        <v>0.99</v>
      </c>
      <c r="I451" s="577">
        <f t="shared" si="6"/>
        <v>1.2374999999999998</v>
      </c>
      <c r="J451" s="45"/>
      <c r="K451" s="45">
        <v>0</v>
      </c>
      <c r="L451" s="16"/>
    </row>
    <row r="452" spans="1:29" ht="15" hidden="1" customHeight="1">
      <c r="A452" s="38"/>
      <c r="B452" s="15" t="s">
        <v>455</v>
      </c>
      <c r="C452" s="2"/>
      <c r="D452" s="204" t="s">
        <v>39</v>
      </c>
      <c r="E452" s="3"/>
      <c r="F452" s="196" t="s">
        <v>40</v>
      </c>
      <c r="G452" s="3"/>
      <c r="H452" s="36">
        <v>0.99</v>
      </c>
      <c r="I452" s="577">
        <f t="shared" si="6"/>
        <v>1.2374999999999998</v>
      </c>
      <c r="J452" s="45"/>
      <c r="K452" s="45">
        <v>0</v>
      </c>
      <c r="L452" s="16"/>
    </row>
    <row r="453" spans="1:29" ht="16.5" hidden="1" customHeight="1">
      <c r="A453" s="38"/>
      <c r="B453" s="189" t="s">
        <v>456</v>
      </c>
      <c r="C453" s="2"/>
      <c r="D453" s="204" t="s">
        <v>39</v>
      </c>
      <c r="E453" s="2"/>
      <c r="F453" s="204" t="s">
        <v>40</v>
      </c>
      <c r="G453" s="3"/>
      <c r="H453" s="36">
        <v>1.07</v>
      </c>
      <c r="I453" s="577">
        <f t="shared" si="6"/>
        <v>1.3374999999999999</v>
      </c>
      <c r="J453" s="45"/>
      <c r="K453" s="45">
        <v>0</v>
      </c>
      <c r="L453" s="16"/>
    </row>
    <row r="454" spans="1:29" ht="15.75" hidden="1" customHeight="1">
      <c r="A454" s="126"/>
      <c r="B454" s="189" t="s">
        <v>457</v>
      </c>
      <c r="C454" s="2"/>
      <c r="D454" s="204" t="s">
        <v>39</v>
      </c>
      <c r="E454" s="2"/>
      <c r="F454" s="204" t="s">
        <v>40</v>
      </c>
      <c r="G454" s="3"/>
      <c r="H454" s="36">
        <v>1.07</v>
      </c>
      <c r="I454" s="577">
        <f t="shared" si="6"/>
        <v>1.3374999999999999</v>
      </c>
      <c r="J454" s="45"/>
      <c r="K454" s="45">
        <v>0</v>
      </c>
      <c r="L454" s="127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  <c r="AA454" s="128"/>
      <c r="AB454" s="128"/>
      <c r="AC454" s="128"/>
    </row>
    <row r="455" spans="1:29" ht="15.75" hidden="1" customHeight="1">
      <c r="A455" s="38"/>
      <c r="B455" s="189" t="s">
        <v>458</v>
      </c>
      <c r="C455" s="3"/>
      <c r="D455" s="204" t="s">
        <v>39</v>
      </c>
      <c r="E455" s="3"/>
      <c r="F455" s="204" t="s">
        <v>40</v>
      </c>
      <c r="G455" s="3"/>
      <c r="H455" s="36">
        <v>1.07</v>
      </c>
      <c r="I455" s="577">
        <f t="shared" si="6"/>
        <v>1.3374999999999999</v>
      </c>
      <c r="J455" s="45"/>
      <c r="K455" s="45">
        <v>0</v>
      </c>
      <c r="L455" s="16"/>
    </row>
    <row r="456" spans="1:29" ht="14.25" hidden="1" customHeight="1">
      <c r="A456" s="38"/>
      <c r="B456" s="189" t="s">
        <v>459</v>
      </c>
      <c r="C456" s="49"/>
      <c r="D456" s="204" t="s">
        <v>39</v>
      </c>
      <c r="E456" s="3"/>
      <c r="F456" s="204" t="s">
        <v>40</v>
      </c>
      <c r="G456" s="3"/>
      <c r="H456" s="36">
        <v>1.07</v>
      </c>
      <c r="I456" s="577">
        <f t="shared" si="6"/>
        <v>1.3374999999999999</v>
      </c>
      <c r="J456" s="45"/>
      <c r="K456" s="45">
        <v>0</v>
      </c>
      <c r="L456" s="16"/>
    </row>
    <row r="457" spans="1:29" ht="15" hidden="1" customHeight="1">
      <c r="A457" s="262"/>
      <c r="B457" s="199" t="s">
        <v>460</v>
      </c>
      <c r="C457" s="3"/>
      <c r="D457" s="204" t="s">
        <v>39</v>
      </c>
      <c r="E457" s="205"/>
      <c r="F457" s="204" t="s">
        <v>40</v>
      </c>
      <c r="G457" s="3"/>
      <c r="H457" s="36">
        <v>1.25</v>
      </c>
      <c r="I457" s="577">
        <f t="shared" si="6"/>
        <v>1.5625</v>
      </c>
      <c r="J457" s="45"/>
      <c r="K457" s="45">
        <v>0</v>
      </c>
      <c r="L457" s="107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8"/>
    </row>
    <row r="458" spans="1:29" ht="17.25" hidden="1">
      <c r="B458" s="3" t="s">
        <v>461</v>
      </c>
      <c r="C458" s="49"/>
      <c r="D458" s="204" t="s">
        <v>39</v>
      </c>
      <c r="E458" s="3"/>
      <c r="F458" s="204" t="s">
        <v>40</v>
      </c>
      <c r="G458" s="3"/>
      <c r="H458" s="36">
        <v>1.07</v>
      </c>
      <c r="I458" s="577">
        <f t="shared" si="6"/>
        <v>1.3374999999999999</v>
      </c>
      <c r="J458" s="45"/>
      <c r="K458" s="45">
        <v>0</v>
      </c>
      <c r="L458" s="370"/>
    </row>
    <row r="459" spans="1:29" ht="15" hidden="1" customHeight="1">
      <c r="A459" s="62"/>
      <c r="B459" s="62" t="s">
        <v>462</v>
      </c>
      <c r="C459" s="62"/>
      <c r="D459" s="371" t="s">
        <v>39</v>
      </c>
      <c r="E459" s="62"/>
      <c r="F459" s="371" t="s">
        <v>40</v>
      </c>
      <c r="G459" s="62"/>
      <c r="H459" s="67">
        <v>2</v>
      </c>
      <c r="I459" s="577">
        <f t="shared" si="6"/>
        <v>2.5</v>
      </c>
      <c r="J459" s="68"/>
      <c r="K459" s="45">
        <v>0</v>
      </c>
      <c r="L459" s="69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</row>
    <row r="460" spans="1:29" ht="15" customHeight="1">
      <c r="A460" s="372"/>
      <c r="B460" s="35" t="s">
        <v>463</v>
      </c>
      <c r="C460" s="2"/>
      <c r="D460" s="35" t="s">
        <v>39</v>
      </c>
      <c r="E460" s="2"/>
      <c r="F460" s="35" t="s">
        <v>40</v>
      </c>
      <c r="G460" s="373"/>
      <c r="H460" s="36">
        <v>3.25</v>
      </c>
      <c r="I460" s="577">
        <f t="shared" si="6"/>
        <v>4.0625</v>
      </c>
      <c r="J460" s="45"/>
      <c r="K460" s="45">
        <v>6</v>
      </c>
      <c r="L460" s="374"/>
      <c r="M460" s="372"/>
      <c r="N460" s="372"/>
      <c r="O460" s="372"/>
      <c r="P460" s="372"/>
      <c r="Q460" s="372"/>
      <c r="R460" s="372"/>
      <c r="S460" s="372"/>
      <c r="T460" s="372"/>
      <c r="U460" s="372"/>
      <c r="V460" s="372"/>
      <c r="W460" s="372"/>
      <c r="X460" s="372"/>
      <c r="Y460" s="372"/>
      <c r="Z460" s="372"/>
      <c r="AA460" s="372"/>
      <c r="AB460" s="372"/>
      <c r="AC460" s="372"/>
    </row>
    <row r="461" spans="1:29" ht="15" hidden="1" customHeight="1">
      <c r="A461" s="375"/>
      <c r="B461" s="189" t="s">
        <v>464</v>
      </c>
      <c r="C461" s="376"/>
      <c r="D461" s="204" t="s">
        <v>39</v>
      </c>
      <c r="E461" s="376"/>
      <c r="F461" s="204" t="s">
        <v>40</v>
      </c>
      <c r="G461" s="3"/>
      <c r="H461" s="36">
        <v>0.99</v>
      </c>
      <c r="I461" s="577">
        <f t="shared" si="6"/>
        <v>1.2374999999999998</v>
      </c>
      <c r="J461" s="45"/>
      <c r="K461" s="45">
        <v>0</v>
      </c>
      <c r="L461" s="16"/>
      <c r="M461" s="377"/>
      <c r="N461" s="377"/>
      <c r="O461" s="377"/>
      <c r="P461" s="377"/>
      <c r="Q461" s="377"/>
      <c r="R461" s="377"/>
      <c r="S461" s="377"/>
      <c r="T461" s="377"/>
      <c r="U461" s="377"/>
      <c r="V461" s="377"/>
      <c r="W461" s="377"/>
      <c r="X461" s="377"/>
      <c r="Y461" s="377"/>
      <c r="Z461" s="377"/>
      <c r="AA461" s="377"/>
      <c r="AB461" s="377"/>
      <c r="AC461" s="377"/>
    </row>
    <row r="462" spans="1:29" ht="15" customHeight="1">
      <c r="A462" s="46"/>
      <c r="B462" s="378" t="s">
        <v>465</v>
      </c>
      <c r="C462" s="379"/>
      <c r="D462" s="380" t="s">
        <v>39</v>
      </c>
      <c r="E462" s="381"/>
      <c r="F462" s="380" t="s">
        <v>40</v>
      </c>
      <c r="G462" s="54"/>
      <c r="H462" s="58">
        <v>1.1499999999999999</v>
      </c>
      <c r="I462" s="577">
        <f t="shared" si="6"/>
        <v>1.4374999999999998</v>
      </c>
      <c r="J462" s="59"/>
      <c r="K462" s="59">
        <v>5</v>
      </c>
      <c r="L462" s="218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</row>
    <row r="463" spans="1:29" ht="15" hidden="1" customHeight="1">
      <c r="A463" s="38"/>
      <c r="B463" s="189" t="s">
        <v>466</v>
      </c>
      <c r="C463" s="205"/>
      <c r="D463" s="204" t="s">
        <v>39</v>
      </c>
      <c r="E463" s="2"/>
      <c r="F463" s="204" t="s">
        <v>40</v>
      </c>
      <c r="G463" s="3"/>
      <c r="H463" s="36">
        <v>0.99</v>
      </c>
      <c r="I463" s="577">
        <f t="shared" si="6"/>
        <v>1.2374999999999998</v>
      </c>
      <c r="J463" s="45"/>
      <c r="K463" s="45">
        <v>0</v>
      </c>
      <c r="L463" s="16"/>
    </row>
    <row r="464" spans="1:29" ht="15" hidden="1" customHeight="1">
      <c r="A464" s="52"/>
      <c r="B464" s="15" t="s">
        <v>467</v>
      </c>
      <c r="C464" s="376"/>
      <c r="D464" s="204" t="s">
        <v>39</v>
      </c>
      <c r="E464" s="2"/>
      <c r="F464" s="204" t="s">
        <v>40</v>
      </c>
      <c r="G464" s="3"/>
      <c r="H464" s="36">
        <v>0.99</v>
      </c>
      <c r="I464" s="577">
        <f t="shared" si="6"/>
        <v>1.2374999999999998</v>
      </c>
      <c r="J464" s="45"/>
      <c r="K464" s="45">
        <v>0</v>
      </c>
      <c r="L464" s="16"/>
    </row>
    <row r="465" spans="1:29" ht="15" hidden="1" customHeight="1">
      <c r="A465" s="35"/>
      <c r="B465" s="199" t="s">
        <v>468</v>
      </c>
      <c r="C465" s="3"/>
      <c r="D465" s="204" t="s">
        <v>39</v>
      </c>
      <c r="E465" s="3"/>
      <c r="F465" s="196" t="s">
        <v>40</v>
      </c>
      <c r="G465" s="3"/>
      <c r="H465" s="36">
        <v>1.25</v>
      </c>
      <c r="I465" s="577">
        <f t="shared" si="6"/>
        <v>1.5625</v>
      </c>
      <c r="J465" s="45"/>
      <c r="K465" s="45">
        <v>0</v>
      </c>
      <c r="L465" s="16"/>
    </row>
    <row r="466" spans="1:29" ht="14.25" hidden="1" customHeight="1">
      <c r="A466" s="38"/>
      <c r="B466" s="15" t="s">
        <v>469</v>
      </c>
      <c r="C466" s="376"/>
      <c r="D466" s="204" t="s">
        <v>39</v>
      </c>
      <c r="E466" s="2"/>
      <c r="F466" s="204" t="s">
        <v>40</v>
      </c>
      <c r="G466" s="3"/>
      <c r="H466" s="36">
        <v>2.75</v>
      </c>
      <c r="I466" s="577">
        <f t="shared" si="6"/>
        <v>3.4375</v>
      </c>
      <c r="J466" s="45"/>
      <c r="K466" s="45">
        <v>0</v>
      </c>
      <c r="L466" s="16"/>
    </row>
    <row r="467" spans="1:29" ht="14.25" customHeight="1">
      <c r="A467" s="341"/>
      <c r="B467" s="15" t="s">
        <v>470</v>
      </c>
      <c r="C467" s="376"/>
      <c r="D467" s="196" t="s">
        <v>39</v>
      </c>
      <c r="E467" s="3"/>
      <c r="F467" s="196" t="s">
        <v>40</v>
      </c>
      <c r="G467" s="3"/>
      <c r="H467" s="36">
        <v>1.85</v>
      </c>
      <c r="I467" s="577">
        <f t="shared" si="6"/>
        <v>2.3125</v>
      </c>
      <c r="J467" s="45"/>
      <c r="K467" s="45">
        <v>4</v>
      </c>
      <c r="L467" s="382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  <c r="AA467" s="158"/>
      <c r="AB467" s="158"/>
      <c r="AC467" s="158"/>
    </row>
    <row r="468" spans="1:29" ht="13.5" hidden="1" customHeight="1">
      <c r="A468" s="38"/>
      <c r="B468" s="15" t="s">
        <v>471</v>
      </c>
      <c r="C468" s="376"/>
      <c r="D468" s="196" t="s">
        <v>39</v>
      </c>
      <c r="E468" s="3"/>
      <c r="F468" s="196" t="s">
        <v>40</v>
      </c>
      <c r="G468" s="3"/>
      <c r="H468" s="36">
        <v>1.1499999999999999</v>
      </c>
      <c r="I468" s="577">
        <f t="shared" si="6"/>
        <v>1.4374999999999998</v>
      </c>
      <c r="J468" s="45"/>
      <c r="K468" s="45">
        <v>0</v>
      </c>
      <c r="L468" s="16"/>
    </row>
    <row r="469" spans="1:29" ht="15" customHeight="1">
      <c r="A469" s="106"/>
      <c r="B469" s="15" t="s">
        <v>472</v>
      </c>
      <c r="C469" s="376"/>
      <c r="D469" s="196" t="s">
        <v>39</v>
      </c>
      <c r="E469" s="3"/>
      <c r="F469" s="196" t="s">
        <v>40</v>
      </c>
      <c r="G469" s="3"/>
      <c r="H469" s="36">
        <v>1.25</v>
      </c>
      <c r="I469" s="577">
        <f t="shared" si="6"/>
        <v>1.5625</v>
      </c>
      <c r="J469" s="45"/>
      <c r="K469" s="45">
        <v>7</v>
      </c>
      <c r="L469" s="383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08"/>
    </row>
    <row r="470" spans="1:29" ht="15" customHeight="1">
      <c r="A470" s="54"/>
      <c r="B470" s="55" t="s">
        <v>473</v>
      </c>
      <c r="C470" s="381"/>
      <c r="D470" s="139" t="s">
        <v>39</v>
      </c>
      <c r="E470" s="54"/>
      <c r="F470" s="139" t="s">
        <v>40</v>
      </c>
      <c r="G470" s="54"/>
      <c r="H470" s="58">
        <v>1.0900000000000001</v>
      </c>
      <c r="I470" s="577">
        <f t="shared" si="6"/>
        <v>1.3625</v>
      </c>
      <c r="J470" s="59"/>
      <c r="K470" s="59">
        <v>19</v>
      </c>
      <c r="L470" s="60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</row>
    <row r="471" spans="1:29" ht="15" customHeight="1">
      <c r="A471" s="62"/>
      <c r="B471" s="63"/>
      <c r="C471" s="384"/>
      <c r="D471" s="385"/>
      <c r="E471" s="62"/>
      <c r="F471" s="385"/>
      <c r="G471" s="62"/>
      <c r="H471" s="67"/>
      <c r="I471" s="577"/>
      <c r="J471" s="68"/>
      <c r="K471" s="68"/>
      <c r="L471" s="35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</row>
    <row r="472" spans="1:29" ht="15" customHeight="1">
      <c r="A472" s="38"/>
      <c r="B472" s="15"/>
      <c r="C472" s="376"/>
      <c r="D472" s="196"/>
      <c r="E472" s="3"/>
      <c r="F472" s="196"/>
      <c r="G472" s="3"/>
      <c r="H472" s="36"/>
      <c r="I472" s="577"/>
      <c r="J472" s="111"/>
      <c r="K472" s="111"/>
      <c r="L472" s="16"/>
    </row>
    <row r="473" spans="1:29" ht="15" customHeight="1">
      <c r="A473" s="54"/>
      <c r="B473" s="55" t="s">
        <v>474</v>
      </c>
      <c r="C473" s="381"/>
      <c r="D473" s="139" t="s">
        <v>475</v>
      </c>
      <c r="E473" s="54"/>
      <c r="F473" s="139"/>
      <c r="G473" s="54"/>
      <c r="H473" s="58">
        <v>0.9</v>
      </c>
      <c r="I473" s="577">
        <f t="shared" si="6"/>
        <v>1.125</v>
      </c>
      <c r="J473" s="248"/>
      <c r="K473" s="248">
        <v>6</v>
      </c>
      <c r="L473" s="219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</row>
    <row r="474" spans="1:29" ht="15" hidden="1" customHeight="1">
      <c r="A474" s="62"/>
      <c r="B474" s="15" t="s">
        <v>476</v>
      </c>
      <c r="C474" s="376"/>
      <c r="D474" s="196" t="s">
        <v>475</v>
      </c>
      <c r="E474" s="3"/>
      <c r="F474" s="196"/>
      <c r="G474" s="3"/>
      <c r="H474" s="36">
        <v>2.25</v>
      </c>
      <c r="I474" s="577">
        <f t="shared" ref="I474:I537" si="7">H474/0.8</f>
        <v>2.8125</v>
      </c>
      <c r="J474" s="200"/>
      <c r="K474" s="200">
        <v>0</v>
      </c>
      <c r="L474" s="69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</row>
    <row r="475" spans="1:29" ht="15" hidden="1" customHeight="1">
      <c r="A475" s="3"/>
      <c r="B475" s="15" t="s">
        <v>477</v>
      </c>
      <c r="C475" s="376"/>
      <c r="D475" s="196" t="s">
        <v>475</v>
      </c>
      <c r="E475" s="3"/>
      <c r="F475" s="196"/>
      <c r="G475" s="3"/>
      <c r="H475" s="36">
        <v>2.75</v>
      </c>
      <c r="I475" s="577">
        <f t="shared" si="7"/>
        <v>3.4375</v>
      </c>
      <c r="J475" s="200"/>
      <c r="K475" s="200">
        <v>0</v>
      </c>
      <c r="L475" s="16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</row>
    <row r="476" spans="1:29" ht="15.75" hidden="1" customHeight="1">
      <c r="A476" s="126" t="s">
        <v>478</v>
      </c>
      <c r="B476" s="15" t="s">
        <v>479</v>
      </c>
      <c r="C476" s="376"/>
      <c r="D476" s="196" t="s">
        <v>480</v>
      </c>
      <c r="E476" s="3"/>
      <c r="F476" s="196"/>
      <c r="G476" s="3"/>
      <c r="H476" s="36">
        <v>1.25</v>
      </c>
      <c r="I476" s="577">
        <f t="shared" si="7"/>
        <v>1.5625</v>
      </c>
      <c r="J476" s="200"/>
      <c r="K476" s="200">
        <v>0</v>
      </c>
      <c r="L476" s="16"/>
      <c r="M476" s="340"/>
      <c r="N476" s="340"/>
      <c r="O476" s="340"/>
      <c r="P476" s="340"/>
      <c r="Q476" s="340"/>
      <c r="R476" s="340"/>
      <c r="S476" s="340"/>
      <c r="T476" s="340"/>
      <c r="U476" s="340"/>
      <c r="V476" s="340"/>
      <c r="W476" s="340"/>
      <c r="X476" s="340"/>
      <c r="Y476" s="340"/>
      <c r="Z476" s="340"/>
      <c r="AA476" s="340"/>
      <c r="AB476" s="340"/>
      <c r="AC476" s="340"/>
    </row>
    <row r="477" spans="1:29" ht="15.75" customHeight="1">
      <c r="A477" s="3"/>
      <c r="B477" s="15" t="s">
        <v>481</v>
      </c>
      <c r="C477" s="376"/>
      <c r="D477" s="196" t="s">
        <v>39</v>
      </c>
      <c r="E477" s="3"/>
      <c r="F477" s="196"/>
      <c r="G477" s="3"/>
      <c r="H477" s="36">
        <v>3.15</v>
      </c>
      <c r="I477" s="577">
        <f t="shared" si="7"/>
        <v>3.9374999999999996</v>
      </c>
      <c r="J477" s="200"/>
      <c r="K477" s="200">
        <v>4</v>
      </c>
      <c r="L477" s="160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</row>
    <row r="478" spans="1:29" ht="15" customHeight="1">
      <c r="A478" s="3"/>
      <c r="B478" s="15" t="s">
        <v>482</v>
      </c>
      <c r="C478" s="376"/>
      <c r="D478" s="196" t="s">
        <v>39</v>
      </c>
      <c r="E478" s="3"/>
      <c r="F478" s="196"/>
      <c r="G478" s="3"/>
      <c r="H478" s="36">
        <v>3.5</v>
      </c>
      <c r="I478" s="577">
        <f t="shared" si="7"/>
        <v>4.375</v>
      </c>
      <c r="J478" s="45"/>
      <c r="K478" s="45">
        <v>5</v>
      </c>
      <c r="L478" s="160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</row>
    <row r="479" spans="1:29" ht="15" customHeight="1">
      <c r="A479" s="3"/>
      <c r="B479" s="15" t="s">
        <v>483</v>
      </c>
      <c r="C479" s="376"/>
      <c r="D479" s="196" t="s">
        <v>475</v>
      </c>
      <c r="E479" s="3"/>
      <c r="F479" s="196"/>
      <c r="G479" s="3"/>
      <c r="H479" s="36">
        <v>1.35</v>
      </c>
      <c r="I479" s="577">
        <f t="shared" si="7"/>
        <v>1.6875</v>
      </c>
      <c r="J479" s="45"/>
      <c r="K479" s="45">
        <v>2</v>
      </c>
      <c r="L479" s="206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</row>
    <row r="480" spans="1:29" ht="15" customHeight="1">
      <c r="A480" s="3"/>
      <c r="B480" s="15" t="s">
        <v>484</v>
      </c>
      <c r="C480" s="2"/>
      <c r="D480" s="196" t="s">
        <v>39</v>
      </c>
      <c r="E480" s="3"/>
      <c r="F480" s="196"/>
      <c r="G480" s="3"/>
      <c r="H480" s="36">
        <v>3</v>
      </c>
      <c r="I480" s="577">
        <f t="shared" si="7"/>
        <v>3.75</v>
      </c>
      <c r="J480" s="111"/>
      <c r="K480" s="45">
        <v>5</v>
      </c>
      <c r="L480" s="16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</row>
    <row r="481" spans="1:29" ht="15" customHeight="1">
      <c r="A481" s="38"/>
      <c r="B481" s="15"/>
      <c r="C481" s="2"/>
      <c r="D481" s="204"/>
      <c r="E481" s="3"/>
      <c r="F481" s="204"/>
      <c r="G481" s="3"/>
      <c r="H481" s="36"/>
      <c r="I481" s="577"/>
      <c r="J481" s="111"/>
      <c r="K481" s="111"/>
      <c r="L481" s="16"/>
    </row>
    <row r="482" spans="1:29" ht="15" hidden="1" customHeight="1">
      <c r="A482" s="38"/>
      <c r="B482" s="15" t="s">
        <v>485</v>
      </c>
      <c r="C482" s="3"/>
      <c r="D482" s="204" t="s">
        <v>198</v>
      </c>
      <c r="E482" s="3"/>
      <c r="F482" s="204" t="s">
        <v>199</v>
      </c>
      <c r="G482" s="3"/>
      <c r="H482" s="36">
        <v>1.75</v>
      </c>
      <c r="I482" s="577"/>
      <c r="J482" s="45"/>
      <c r="K482" s="45">
        <v>0</v>
      </c>
      <c r="L482" s="16"/>
    </row>
    <row r="483" spans="1:29" ht="15" hidden="1" customHeight="1">
      <c r="A483" s="38"/>
      <c r="B483" s="15" t="s">
        <v>486</v>
      </c>
      <c r="C483" s="3"/>
      <c r="D483" s="204" t="s">
        <v>198</v>
      </c>
      <c r="E483" s="3"/>
      <c r="F483" s="204" t="s">
        <v>199</v>
      </c>
      <c r="G483" s="3"/>
      <c r="H483" s="36">
        <v>2.5</v>
      </c>
      <c r="I483" s="577"/>
      <c r="J483" s="45"/>
      <c r="K483" s="45">
        <v>0</v>
      </c>
      <c r="L483" s="16"/>
    </row>
    <row r="484" spans="1:29" ht="15" hidden="1" customHeight="1">
      <c r="A484" s="38"/>
      <c r="B484" s="15" t="s">
        <v>487</v>
      </c>
      <c r="C484" s="376"/>
      <c r="D484" s="204" t="s">
        <v>198</v>
      </c>
      <c r="E484" s="3"/>
      <c r="F484" s="204" t="s">
        <v>199</v>
      </c>
      <c r="G484" s="3"/>
      <c r="H484" s="36">
        <v>2.75</v>
      </c>
      <c r="I484" s="577"/>
      <c r="J484" s="45"/>
      <c r="K484" s="45">
        <v>0</v>
      </c>
      <c r="L484" s="16"/>
    </row>
    <row r="485" spans="1:29" ht="15" hidden="1" customHeight="1">
      <c r="A485" s="38"/>
      <c r="B485" s="15" t="s">
        <v>488</v>
      </c>
      <c r="C485" s="376"/>
      <c r="D485" s="204" t="s">
        <v>198</v>
      </c>
      <c r="E485" s="3"/>
      <c r="F485" s="204" t="s">
        <v>199</v>
      </c>
      <c r="G485" s="3"/>
      <c r="H485" s="36">
        <v>2.5</v>
      </c>
      <c r="I485" s="577"/>
      <c r="J485" s="45"/>
      <c r="K485" s="45">
        <v>0</v>
      </c>
      <c r="L485" s="16"/>
    </row>
    <row r="486" spans="1:29" ht="15" hidden="1" customHeight="1">
      <c r="A486" s="115"/>
      <c r="B486" s="15" t="s">
        <v>489</v>
      </c>
      <c r="C486" s="376"/>
      <c r="D486" s="204" t="s">
        <v>198</v>
      </c>
      <c r="E486" s="3"/>
      <c r="F486" s="204" t="s">
        <v>199</v>
      </c>
      <c r="G486" s="3"/>
      <c r="H486" s="36">
        <v>2.25</v>
      </c>
      <c r="I486" s="577"/>
      <c r="J486" s="45"/>
      <c r="K486" s="45">
        <v>0</v>
      </c>
      <c r="L486" s="16"/>
    </row>
    <row r="487" spans="1:29" ht="15" hidden="1" customHeight="1">
      <c r="A487" s="48"/>
      <c r="B487" s="15" t="s">
        <v>490</v>
      </c>
      <c r="C487" s="376"/>
      <c r="D487" s="44" t="s">
        <v>198</v>
      </c>
      <c r="E487" s="2"/>
      <c r="F487" s="196" t="s">
        <v>199</v>
      </c>
      <c r="G487" s="3"/>
      <c r="H487" s="190">
        <v>1.25</v>
      </c>
      <c r="I487" s="577"/>
      <c r="J487" s="45"/>
      <c r="K487" s="45">
        <v>0</v>
      </c>
      <c r="L487" s="16" t="s">
        <v>208</v>
      </c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</row>
    <row r="488" spans="1:29" ht="15" hidden="1" customHeight="1">
      <c r="A488" s="38"/>
      <c r="B488" s="15" t="s">
        <v>491</v>
      </c>
      <c r="C488" s="376"/>
      <c r="D488" s="44" t="s">
        <v>198</v>
      </c>
      <c r="E488" s="2"/>
      <c r="F488" s="196" t="s">
        <v>199</v>
      </c>
      <c r="G488" s="3"/>
      <c r="H488" s="36">
        <v>1.75</v>
      </c>
      <c r="I488" s="577"/>
      <c r="J488" s="45"/>
      <c r="K488" s="45">
        <v>0</v>
      </c>
      <c r="L488" s="16"/>
    </row>
    <row r="489" spans="1:29" ht="15" customHeight="1">
      <c r="A489" s="38"/>
      <c r="B489" s="15"/>
      <c r="C489" s="376"/>
      <c r="D489" s="204"/>
      <c r="E489" s="3"/>
      <c r="F489" s="204"/>
      <c r="G489" s="3"/>
      <c r="H489" s="36"/>
      <c r="I489" s="577"/>
      <c r="J489" s="111"/>
      <c r="K489" s="111"/>
      <c r="L489" s="16"/>
    </row>
    <row r="490" spans="1:29" ht="15" customHeight="1">
      <c r="A490" s="46"/>
      <c r="B490" s="55" t="s">
        <v>492</v>
      </c>
      <c r="C490" s="381"/>
      <c r="D490" s="293" t="s">
        <v>204</v>
      </c>
      <c r="E490" s="54"/>
      <c r="F490" s="293"/>
      <c r="G490" s="54"/>
      <c r="H490" s="58">
        <v>1.75</v>
      </c>
      <c r="I490" s="577">
        <f t="shared" si="7"/>
        <v>2.1875</v>
      </c>
      <c r="J490" s="59"/>
      <c r="K490" s="59">
        <v>1</v>
      </c>
      <c r="L490" s="60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</row>
    <row r="491" spans="1:29" ht="15" hidden="1" customHeight="1">
      <c r="A491" s="46"/>
      <c r="B491" s="55" t="s">
        <v>493</v>
      </c>
      <c r="C491" s="381"/>
      <c r="D491" s="293" t="s">
        <v>204</v>
      </c>
      <c r="E491" s="54"/>
      <c r="F491" s="293"/>
      <c r="G491" s="54"/>
      <c r="H491" s="58">
        <v>1.8</v>
      </c>
      <c r="I491" s="577">
        <f t="shared" si="7"/>
        <v>2.25</v>
      </c>
      <c r="J491" s="59"/>
      <c r="K491" s="59">
        <v>0</v>
      </c>
      <c r="L491" s="218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</row>
    <row r="492" spans="1:29" ht="15" customHeight="1">
      <c r="A492" s="46"/>
      <c r="B492" s="15" t="s">
        <v>494</v>
      </c>
      <c r="C492" s="376"/>
      <c r="D492" s="204" t="s">
        <v>204</v>
      </c>
      <c r="E492" s="3"/>
      <c r="F492" s="204"/>
      <c r="G492" s="3"/>
      <c r="H492" s="36">
        <v>1.8</v>
      </c>
      <c r="I492" s="577">
        <f t="shared" si="7"/>
        <v>2.25</v>
      </c>
      <c r="J492" s="45"/>
      <c r="K492" s="45">
        <v>3</v>
      </c>
      <c r="L492" s="218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</row>
    <row r="493" spans="1:29" ht="15" hidden="1" customHeight="1">
      <c r="A493" s="131"/>
      <c r="B493" s="368" t="s">
        <v>495</v>
      </c>
      <c r="C493" s="386"/>
      <c r="D493" s="387" t="s">
        <v>204</v>
      </c>
      <c r="E493" s="142"/>
      <c r="F493" s="387" t="s">
        <v>207</v>
      </c>
      <c r="G493" s="142"/>
      <c r="H493" s="147">
        <v>1.75</v>
      </c>
      <c r="I493" s="577">
        <f t="shared" si="7"/>
        <v>2.1875</v>
      </c>
      <c r="J493" s="148"/>
      <c r="K493" s="148">
        <v>0</v>
      </c>
      <c r="L493" s="138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  <c r="AA493" s="133"/>
      <c r="AB493" s="133"/>
      <c r="AC493" s="133"/>
    </row>
    <row r="494" spans="1:29" ht="15" hidden="1" customHeight="1">
      <c r="A494" s="32"/>
      <c r="B494" s="15" t="s">
        <v>496</v>
      </c>
      <c r="C494" s="3"/>
      <c r="D494" s="388" t="s">
        <v>198</v>
      </c>
      <c r="E494" s="3"/>
      <c r="F494" s="389" t="s">
        <v>199</v>
      </c>
      <c r="G494" s="3"/>
      <c r="H494" s="36">
        <v>1.25</v>
      </c>
      <c r="I494" s="577">
        <f t="shared" si="7"/>
        <v>1.5625</v>
      </c>
      <c r="J494" s="45"/>
      <c r="K494" s="45">
        <v>0</v>
      </c>
      <c r="L494" s="16"/>
    </row>
    <row r="495" spans="1:29" ht="15" customHeight="1">
      <c r="A495" s="32"/>
      <c r="B495" s="15"/>
      <c r="C495" s="2"/>
      <c r="D495" s="388"/>
      <c r="E495" s="2"/>
      <c r="F495" s="35"/>
      <c r="G495" s="3"/>
      <c r="H495" s="36"/>
      <c r="I495" s="577"/>
      <c r="J495" s="111"/>
      <c r="K495" s="111"/>
      <c r="L495" s="16"/>
    </row>
    <row r="496" spans="1:29" ht="15" customHeight="1">
      <c r="A496" s="32"/>
      <c r="B496" s="238" t="s">
        <v>497</v>
      </c>
      <c r="C496" s="2"/>
      <c r="D496" s="388"/>
      <c r="E496" s="2"/>
      <c r="F496" s="35"/>
      <c r="G496" s="3"/>
      <c r="H496" s="36"/>
      <c r="I496" s="577"/>
      <c r="J496" s="111"/>
      <c r="K496" s="111"/>
      <c r="L496" s="16"/>
    </row>
    <row r="497" spans="1:29" ht="15" customHeight="1">
      <c r="A497" s="131"/>
      <c r="B497" s="189" t="s">
        <v>498</v>
      </c>
      <c r="C497" s="205"/>
      <c r="D497" s="204" t="s">
        <v>39</v>
      </c>
      <c r="E497" s="2"/>
      <c r="F497" s="204" t="s">
        <v>40</v>
      </c>
      <c r="G497" s="3"/>
      <c r="H497" s="36">
        <v>1.33</v>
      </c>
      <c r="I497" s="577">
        <f t="shared" si="7"/>
        <v>1.6625000000000001</v>
      </c>
      <c r="J497" s="45"/>
      <c r="K497" s="45">
        <v>4</v>
      </c>
      <c r="L497" s="149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  <c r="AA497" s="133"/>
      <c r="AB497" s="133"/>
      <c r="AC497" s="133"/>
    </row>
    <row r="498" spans="1:29" ht="17.25">
      <c r="A498" s="3"/>
      <c r="B498" s="15" t="s">
        <v>499</v>
      </c>
      <c r="C498" s="2"/>
      <c r="D498" s="204" t="s">
        <v>39</v>
      </c>
      <c r="E498" s="2"/>
      <c r="F498" s="204" t="s">
        <v>40</v>
      </c>
      <c r="G498" s="3"/>
      <c r="H498" s="36">
        <v>1.38</v>
      </c>
      <c r="I498" s="577">
        <f t="shared" si="7"/>
        <v>1.7249999999999999</v>
      </c>
      <c r="J498" s="45"/>
      <c r="K498" s="45">
        <v>1</v>
      </c>
      <c r="L498" s="206"/>
    </row>
    <row r="499" spans="1:29" ht="17.25">
      <c r="A499" s="106"/>
      <c r="B499" s="15" t="s">
        <v>500</v>
      </c>
      <c r="C499" s="2"/>
      <c r="D499" s="204" t="s">
        <v>39</v>
      </c>
      <c r="E499" s="2"/>
      <c r="F499" s="204" t="s">
        <v>40</v>
      </c>
      <c r="G499" s="3"/>
      <c r="H499" s="36">
        <v>1.38</v>
      </c>
      <c r="I499" s="577">
        <f t="shared" si="7"/>
        <v>1.7249999999999999</v>
      </c>
      <c r="J499" s="45"/>
      <c r="K499" s="45">
        <v>1</v>
      </c>
      <c r="L499" s="265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08"/>
    </row>
    <row r="500" spans="1:29" ht="17.25">
      <c r="A500" s="32"/>
      <c r="B500" s="15" t="s">
        <v>501</v>
      </c>
      <c r="C500" s="3"/>
      <c r="D500" s="43" t="s">
        <v>39</v>
      </c>
      <c r="E500" s="3"/>
      <c r="F500" s="44" t="s">
        <v>40</v>
      </c>
      <c r="G500" s="3"/>
      <c r="H500" s="36">
        <v>1.38</v>
      </c>
      <c r="I500" s="577">
        <f t="shared" si="7"/>
        <v>1.7249999999999999</v>
      </c>
      <c r="J500" s="45"/>
      <c r="K500" s="45">
        <v>1</v>
      </c>
      <c r="L500" s="206"/>
    </row>
    <row r="501" spans="1:29" ht="14.25" hidden="1" customHeight="1">
      <c r="A501" s="32"/>
      <c r="B501" s="15" t="s">
        <v>502</v>
      </c>
      <c r="C501" s="3"/>
      <c r="D501" s="43" t="s">
        <v>39</v>
      </c>
      <c r="E501" s="3"/>
      <c r="F501" s="44" t="s">
        <v>40</v>
      </c>
      <c r="G501" s="3"/>
      <c r="H501" s="36">
        <v>1.38</v>
      </c>
      <c r="I501" s="577">
        <f t="shared" si="7"/>
        <v>1.7249999999999999</v>
      </c>
      <c r="J501" s="45"/>
      <c r="K501" s="45">
        <v>3.5</v>
      </c>
      <c r="L501" s="16"/>
    </row>
    <row r="502" spans="1:29" ht="15" hidden="1" customHeight="1">
      <c r="A502" s="126"/>
      <c r="B502" s="15" t="s">
        <v>503</v>
      </c>
      <c r="C502" s="3"/>
      <c r="D502" s="204" t="s">
        <v>39</v>
      </c>
      <c r="E502" s="2"/>
      <c r="F502" s="204" t="s">
        <v>40</v>
      </c>
      <c r="G502" s="3"/>
      <c r="H502" s="36">
        <v>1.38</v>
      </c>
      <c r="I502" s="577">
        <f t="shared" si="7"/>
        <v>1.7249999999999999</v>
      </c>
      <c r="J502" s="45"/>
      <c r="K502" s="45">
        <v>0</v>
      </c>
      <c r="L502" s="127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  <c r="AA502" s="128"/>
      <c r="AB502" s="128"/>
      <c r="AC502" s="128"/>
    </row>
    <row r="503" spans="1:29" ht="15" hidden="1" customHeight="1">
      <c r="A503" s="32"/>
      <c r="B503" s="15" t="s">
        <v>504</v>
      </c>
      <c r="C503" s="3"/>
      <c r="D503" s="43" t="s">
        <v>39</v>
      </c>
      <c r="E503" s="3"/>
      <c r="F503" s="44" t="s">
        <v>40</v>
      </c>
      <c r="G503" s="3"/>
      <c r="H503" s="36">
        <v>1.38</v>
      </c>
      <c r="I503" s="577">
        <f t="shared" si="7"/>
        <v>1.7249999999999999</v>
      </c>
      <c r="J503" s="45"/>
      <c r="K503" s="45">
        <v>0</v>
      </c>
      <c r="L503" s="16"/>
    </row>
    <row r="504" spans="1:29" ht="15" customHeight="1">
      <c r="A504" s="32"/>
      <c r="B504" s="15" t="s">
        <v>505</v>
      </c>
      <c r="C504" s="2"/>
      <c r="D504" s="204" t="s">
        <v>39</v>
      </c>
      <c r="E504" s="2"/>
      <c r="F504" s="204" t="s">
        <v>40</v>
      </c>
      <c r="G504" s="3"/>
      <c r="H504" s="36">
        <v>1.38</v>
      </c>
      <c r="I504" s="577">
        <f t="shared" si="7"/>
        <v>1.7249999999999999</v>
      </c>
      <c r="J504" s="45"/>
      <c r="K504" s="45">
        <v>1</v>
      </c>
      <c r="L504" s="16"/>
    </row>
    <row r="505" spans="1:29" ht="15" hidden="1" customHeight="1">
      <c r="A505" s="126"/>
      <c r="B505" s="220" t="s">
        <v>506</v>
      </c>
      <c r="C505" s="339"/>
      <c r="D505" s="390" t="s">
        <v>39</v>
      </c>
      <c r="E505" s="339"/>
      <c r="F505" s="249"/>
      <c r="G505" s="126"/>
      <c r="H505" s="223">
        <v>2</v>
      </c>
      <c r="I505" s="577">
        <f t="shared" si="7"/>
        <v>2.5</v>
      </c>
      <c r="J505" s="224"/>
      <c r="K505" s="224">
        <v>0</v>
      </c>
      <c r="L505" s="391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  <c r="AA505" s="128"/>
      <c r="AB505" s="128"/>
      <c r="AC505" s="128"/>
    </row>
    <row r="506" spans="1:29" ht="15" customHeight="1">
      <c r="A506" s="32"/>
      <c r="B506" s="15"/>
      <c r="C506" s="3"/>
      <c r="D506" s="392"/>
      <c r="E506" s="3"/>
      <c r="F506" s="389"/>
      <c r="G506" s="3"/>
      <c r="H506" s="36"/>
      <c r="I506" s="577"/>
      <c r="J506" s="111"/>
      <c r="K506" s="111"/>
      <c r="L506" s="16"/>
    </row>
    <row r="507" spans="1:29" ht="15" customHeight="1">
      <c r="A507" s="32"/>
      <c r="B507" s="238" t="s">
        <v>507</v>
      </c>
      <c r="C507" s="3"/>
      <c r="D507" s="196" t="s">
        <v>8</v>
      </c>
      <c r="E507" s="2"/>
      <c r="F507" s="196" t="s">
        <v>8</v>
      </c>
      <c r="G507" s="3"/>
      <c r="H507" s="36"/>
      <c r="I507" s="577"/>
      <c r="J507" s="111"/>
      <c r="K507" s="111"/>
      <c r="L507" s="16"/>
    </row>
    <row r="508" spans="1:29" ht="15" customHeight="1">
      <c r="A508" s="106"/>
      <c r="B508" s="238" t="s">
        <v>508</v>
      </c>
      <c r="C508" s="332"/>
      <c r="D508" s="393"/>
      <c r="E508" s="329"/>
      <c r="F508" s="393" t="s">
        <v>39</v>
      </c>
      <c r="G508" s="32"/>
      <c r="H508" s="58">
        <v>0.89</v>
      </c>
      <c r="I508" s="577">
        <f t="shared" si="7"/>
        <v>1.1125</v>
      </c>
      <c r="J508" s="148"/>
      <c r="K508" s="59">
        <v>10</v>
      </c>
      <c r="L508" s="206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08"/>
    </row>
    <row r="509" spans="1:29" ht="15" customHeight="1">
      <c r="A509" s="54"/>
      <c r="B509" s="55" t="s">
        <v>509</v>
      </c>
      <c r="C509" s="61"/>
      <c r="D509" s="139"/>
      <c r="E509" s="140"/>
      <c r="F509" s="139"/>
      <c r="G509" s="54"/>
      <c r="H509" s="58"/>
      <c r="I509" s="577"/>
      <c r="J509" s="59"/>
      <c r="K509" s="59" t="s">
        <v>510</v>
      </c>
      <c r="L509" s="14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</row>
    <row r="510" spans="1:29" ht="15" customHeight="1">
      <c r="A510" s="54"/>
      <c r="B510" s="55" t="s">
        <v>511</v>
      </c>
      <c r="C510" s="61"/>
      <c r="D510" s="139"/>
      <c r="E510" s="140"/>
      <c r="F510" s="139"/>
      <c r="G510" s="54"/>
      <c r="H510" s="58"/>
      <c r="I510" s="577"/>
      <c r="J510" s="394"/>
      <c r="K510" s="394" t="s">
        <v>512</v>
      </c>
      <c r="L510" s="14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</row>
    <row r="511" spans="1:29" ht="15" customHeight="1">
      <c r="A511" s="54"/>
      <c r="B511" s="55" t="s">
        <v>513</v>
      </c>
      <c r="C511" s="61"/>
      <c r="D511" s="139"/>
      <c r="E511" s="140"/>
      <c r="F511" s="139"/>
      <c r="G511" s="54"/>
      <c r="H511" s="58"/>
      <c r="I511" s="577"/>
      <c r="J511" s="394"/>
      <c r="K511" s="394"/>
      <c r="L511" s="14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</row>
    <row r="512" spans="1:29" ht="15" customHeight="1">
      <c r="A512" s="106"/>
      <c r="B512" s="15"/>
      <c r="C512" s="133"/>
      <c r="D512" s="196"/>
      <c r="E512" s="2"/>
      <c r="F512" s="196"/>
      <c r="G512" s="3"/>
      <c r="H512" s="36"/>
      <c r="I512" s="577"/>
      <c r="J512" s="45"/>
      <c r="K512" s="45"/>
      <c r="L512" s="395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08"/>
    </row>
    <row r="513" spans="1:29" ht="15" customHeight="1">
      <c r="A513" s="115"/>
      <c r="B513" s="238" t="s">
        <v>514</v>
      </c>
      <c r="C513" s="332"/>
      <c r="D513" s="393"/>
      <c r="E513" s="329"/>
      <c r="F513" s="333" t="s">
        <v>40</v>
      </c>
      <c r="G513" s="32"/>
      <c r="H513" s="327">
        <v>1.5</v>
      </c>
      <c r="I513" s="577">
        <f t="shared" si="7"/>
        <v>1.875</v>
      </c>
      <c r="J513" s="159"/>
      <c r="K513" s="159">
        <v>10</v>
      </c>
      <c r="L513" s="310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</row>
    <row r="514" spans="1:29" ht="15" customHeight="1">
      <c r="A514" s="115"/>
      <c r="B514" s="238" t="s">
        <v>515</v>
      </c>
      <c r="C514" s="332"/>
      <c r="D514" s="393"/>
      <c r="E514" s="329"/>
      <c r="F514" s="333" t="s">
        <v>40</v>
      </c>
      <c r="G514" s="32"/>
      <c r="H514" s="327">
        <v>1.5</v>
      </c>
      <c r="I514" s="577">
        <f t="shared" si="7"/>
        <v>1.875</v>
      </c>
      <c r="J514" s="159"/>
      <c r="K514" s="159">
        <v>10</v>
      </c>
      <c r="L514" s="310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  <c r="AA514" s="117"/>
      <c r="AB514" s="117"/>
      <c r="AC514" s="117"/>
    </row>
    <row r="515" spans="1:29" ht="15" hidden="1" customHeight="1">
      <c r="A515" s="54"/>
      <c r="B515" s="55" t="s">
        <v>516</v>
      </c>
      <c r="C515" s="61"/>
      <c r="D515" s="56" t="s">
        <v>39</v>
      </c>
      <c r="E515" s="61"/>
      <c r="F515" s="57" t="s">
        <v>40</v>
      </c>
      <c r="G515" s="54"/>
      <c r="H515" s="58">
        <v>1.25</v>
      </c>
      <c r="I515" s="577">
        <f t="shared" si="7"/>
        <v>1.5625</v>
      </c>
      <c r="J515" s="59"/>
      <c r="K515" s="59">
        <v>0</v>
      </c>
      <c r="L515" s="60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</row>
    <row r="516" spans="1:29" ht="15" hidden="1" customHeight="1">
      <c r="A516" s="142"/>
      <c r="B516" s="15" t="s">
        <v>517</v>
      </c>
      <c r="C516" s="3"/>
      <c r="D516" s="196" t="s">
        <v>39</v>
      </c>
      <c r="E516" s="2"/>
      <c r="F516" s="196" t="s">
        <v>40</v>
      </c>
      <c r="G516" s="3"/>
      <c r="H516" s="36">
        <v>0.93</v>
      </c>
      <c r="I516" s="577">
        <f t="shared" si="7"/>
        <v>1.1625000000000001</v>
      </c>
      <c r="J516" s="45"/>
      <c r="K516" s="45">
        <v>35</v>
      </c>
      <c r="L516" s="265"/>
      <c r="M516" s="144"/>
      <c r="N516" s="144"/>
      <c r="O516" s="144"/>
      <c r="P516" s="144"/>
      <c r="Q516" s="144"/>
      <c r="R516" s="144"/>
      <c r="S516" s="144"/>
      <c r="T516" s="144"/>
      <c r="U516" s="144"/>
      <c r="V516" s="144"/>
      <c r="W516" s="144"/>
      <c r="X516" s="144"/>
      <c r="Y516" s="144"/>
      <c r="Z516" s="144"/>
      <c r="AA516" s="144"/>
      <c r="AB516" s="144"/>
      <c r="AC516" s="144"/>
    </row>
    <row r="517" spans="1:29" ht="15" hidden="1" customHeight="1">
      <c r="A517" s="142"/>
      <c r="B517" s="143" t="s">
        <v>518</v>
      </c>
      <c r="C517" s="185"/>
      <c r="D517" s="145" t="s">
        <v>39</v>
      </c>
      <c r="E517" s="142"/>
      <c r="F517" s="367"/>
      <c r="G517" s="142"/>
      <c r="H517" s="147">
        <v>3.5</v>
      </c>
      <c r="I517" s="577">
        <f t="shared" si="7"/>
        <v>4.375</v>
      </c>
      <c r="J517" s="148"/>
      <c r="K517" s="148">
        <v>0</v>
      </c>
      <c r="L517" s="396" t="s">
        <v>98</v>
      </c>
      <c r="M517" s="144"/>
      <c r="N517" s="144"/>
      <c r="O517" s="144"/>
      <c r="P517" s="144"/>
      <c r="Q517" s="144"/>
      <c r="R517" s="144"/>
      <c r="S517" s="144"/>
      <c r="T517" s="144"/>
      <c r="U517" s="144"/>
      <c r="V517" s="144"/>
      <c r="W517" s="144"/>
      <c r="X517" s="144"/>
      <c r="Y517" s="144"/>
      <c r="Z517" s="144"/>
      <c r="AA517" s="144"/>
      <c r="AB517" s="144"/>
      <c r="AC517" s="144"/>
    </row>
    <row r="518" spans="1:29" ht="15" hidden="1" customHeight="1">
      <c r="A518" s="106"/>
      <c r="B518" s="143" t="s">
        <v>519</v>
      </c>
      <c r="C518" s="185"/>
      <c r="D518" s="145" t="s">
        <v>39</v>
      </c>
      <c r="E518" s="142"/>
      <c r="F518" s="367"/>
      <c r="G518" s="142"/>
      <c r="H518" s="147">
        <v>3.5</v>
      </c>
      <c r="I518" s="577">
        <f t="shared" si="7"/>
        <v>4.375</v>
      </c>
      <c r="J518" s="148"/>
      <c r="K518" s="148">
        <v>0</v>
      </c>
      <c r="L518" s="396" t="s">
        <v>98</v>
      </c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</row>
    <row r="519" spans="1:29" ht="15" hidden="1" customHeight="1">
      <c r="A519" s="38"/>
      <c r="B519" s="189" t="s">
        <v>520</v>
      </c>
      <c r="C519" s="2"/>
      <c r="D519" s="196" t="s">
        <v>39</v>
      </c>
      <c r="E519" s="2"/>
      <c r="F519" s="196"/>
      <c r="G519" s="3"/>
      <c r="H519" s="36">
        <v>3.5</v>
      </c>
      <c r="I519" s="577">
        <f t="shared" si="7"/>
        <v>4.375</v>
      </c>
      <c r="J519" s="45"/>
      <c r="K519" s="45">
        <v>0</v>
      </c>
      <c r="L519" s="124" t="s">
        <v>521</v>
      </c>
    </row>
    <row r="520" spans="1:29" ht="17.25" hidden="1">
      <c r="A520" s="106"/>
      <c r="B520" s="169" t="s">
        <v>522</v>
      </c>
      <c r="C520" s="170"/>
      <c r="D520" s="397" t="s">
        <v>523</v>
      </c>
      <c r="E520" s="170"/>
      <c r="F520" s="397"/>
      <c r="G520" s="106"/>
      <c r="H520" s="173">
        <v>3</v>
      </c>
      <c r="I520" s="577">
        <f t="shared" si="7"/>
        <v>3.75</v>
      </c>
      <c r="J520" s="174"/>
      <c r="K520" s="174">
        <v>0</v>
      </c>
      <c r="L520" s="398" t="s">
        <v>521</v>
      </c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</row>
    <row r="521" spans="1:29" ht="15" hidden="1" customHeight="1">
      <c r="A521" s="3"/>
      <c r="B521" s="15" t="s">
        <v>524</v>
      </c>
      <c r="C521" s="2"/>
      <c r="D521" s="196" t="s">
        <v>523</v>
      </c>
      <c r="E521" s="2"/>
      <c r="F521" s="196"/>
      <c r="G521" s="3"/>
      <c r="H521" s="36">
        <v>3.35</v>
      </c>
      <c r="I521" s="577">
        <f t="shared" si="7"/>
        <v>4.1875</v>
      </c>
      <c r="J521" s="45"/>
      <c r="K521" s="45">
        <v>0</v>
      </c>
      <c r="L521" s="124"/>
    </row>
    <row r="522" spans="1:29" ht="15" hidden="1" customHeight="1">
      <c r="A522" s="399"/>
      <c r="B522" s="154" t="s">
        <v>525</v>
      </c>
      <c r="C522" s="334"/>
      <c r="D522" s="251" t="s">
        <v>39</v>
      </c>
      <c r="E522" s="334"/>
      <c r="F522" s="400" t="s">
        <v>40</v>
      </c>
      <c r="G522" s="401"/>
      <c r="H522" s="402">
        <v>1.25</v>
      </c>
      <c r="I522" s="577">
        <f t="shared" si="7"/>
        <v>1.5625</v>
      </c>
      <c r="J522" s="215"/>
      <c r="K522" s="215">
        <v>0</v>
      </c>
      <c r="L522" s="399"/>
      <c r="M522" s="403"/>
      <c r="N522" s="403"/>
      <c r="O522" s="403"/>
      <c r="P522" s="403"/>
      <c r="Q522" s="403"/>
      <c r="R522" s="403"/>
      <c r="S522" s="403"/>
      <c r="T522" s="403"/>
      <c r="U522" s="403"/>
      <c r="V522" s="403"/>
      <c r="W522" s="403"/>
      <c r="X522" s="403"/>
      <c r="Y522" s="403"/>
      <c r="Z522" s="403"/>
      <c r="AA522" s="403"/>
      <c r="AB522" s="403"/>
      <c r="AC522" s="403"/>
    </row>
    <row r="523" spans="1:29" ht="15" hidden="1" customHeight="1">
      <c r="A523" s="3"/>
      <c r="B523" s="15" t="s">
        <v>526</v>
      </c>
      <c r="C523" s="2"/>
      <c r="D523" s="196" t="s">
        <v>39</v>
      </c>
      <c r="E523" s="2"/>
      <c r="F523" s="196" t="s">
        <v>40</v>
      </c>
      <c r="G523" s="3"/>
      <c r="H523" s="36">
        <v>1.25</v>
      </c>
      <c r="I523" s="577">
        <f t="shared" si="7"/>
        <v>1.5625</v>
      </c>
      <c r="J523" s="45"/>
      <c r="K523" s="45">
        <v>0</v>
      </c>
      <c r="L523" s="124"/>
    </row>
    <row r="524" spans="1:29" ht="15" hidden="1" customHeight="1">
      <c r="A524" s="62"/>
      <c r="B524" s="91" t="s">
        <v>527</v>
      </c>
      <c r="C524" s="404"/>
      <c r="D524" s="405" t="s">
        <v>528</v>
      </c>
      <c r="E524" s="404"/>
      <c r="F524" s="405"/>
      <c r="G524" s="90"/>
      <c r="H524" s="95">
        <v>2.95</v>
      </c>
      <c r="I524" s="577">
        <f t="shared" si="7"/>
        <v>3.6875</v>
      </c>
      <c r="J524" s="96"/>
      <c r="K524" s="96">
        <v>0</v>
      </c>
      <c r="L524" s="406" t="s">
        <v>529</v>
      </c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</row>
    <row r="525" spans="1:29" ht="15" hidden="1" customHeight="1">
      <c r="A525" s="115"/>
      <c r="B525" s="116" t="s">
        <v>530</v>
      </c>
      <c r="C525" s="192"/>
      <c r="D525" s="407" t="s">
        <v>39</v>
      </c>
      <c r="E525" s="192"/>
      <c r="F525" s="407" t="s">
        <v>40</v>
      </c>
      <c r="G525" s="115"/>
      <c r="H525" s="120">
        <v>1.5</v>
      </c>
      <c r="I525" s="577">
        <f t="shared" si="7"/>
        <v>1.875</v>
      </c>
      <c r="J525" s="121"/>
      <c r="K525" s="121">
        <v>0</v>
      </c>
      <c r="L525" s="408" t="s">
        <v>531</v>
      </c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  <c r="AA525" s="117"/>
      <c r="AB525" s="117"/>
      <c r="AC525" s="117"/>
    </row>
    <row r="526" spans="1:29" ht="15" hidden="1" customHeight="1">
      <c r="A526" s="87"/>
      <c r="B526" s="409" t="s">
        <v>532</v>
      </c>
      <c r="C526" s="410"/>
      <c r="D526" s="297" t="s">
        <v>39</v>
      </c>
      <c r="E526" s="410"/>
      <c r="F526" s="297" t="s">
        <v>40</v>
      </c>
      <c r="G526" s="411"/>
      <c r="H526" s="412">
        <v>1.25</v>
      </c>
      <c r="I526" s="577">
        <f t="shared" si="7"/>
        <v>1.5625</v>
      </c>
      <c r="J526" s="413"/>
      <c r="K526" s="413">
        <v>0</v>
      </c>
      <c r="L526" s="414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89"/>
    </row>
    <row r="527" spans="1:29" ht="15.75" customHeight="1">
      <c r="A527" s="54"/>
      <c r="B527" s="55" t="s">
        <v>533</v>
      </c>
      <c r="C527" s="140"/>
      <c r="D527" s="139" t="s">
        <v>39</v>
      </c>
      <c r="E527" s="140"/>
      <c r="F527" s="139"/>
      <c r="G527" s="54"/>
      <c r="H527" s="58">
        <v>1.5</v>
      </c>
      <c r="I527" s="577">
        <f t="shared" si="7"/>
        <v>1.875</v>
      </c>
      <c r="J527" s="59"/>
      <c r="K527" s="59">
        <v>1</v>
      </c>
      <c r="L527" s="219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</row>
    <row r="528" spans="1:29" ht="15" customHeight="1">
      <c r="A528" s="54"/>
      <c r="B528" s="55" t="s">
        <v>534</v>
      </c>
      <c r="C528" s="140"/>
      <c r="D528" s="139" t="s">
        <v>39</v>
      </c>
      <c r="E528" s="140"/>
      <c r="F528" s="139"/>
      <c r="G528" s="54"/>
      <c r="H528" s="58">
        <v>1.5</v>
      </c>
      <c r="I528" s="577">
        <f t="shared" si="7"/>
        <v>1.875</v>
      </c>
      <c r="J528" s="59"/>
      <c r="K528" s="59">
        <v>2</v>
      </c>
      <c r="L528" s="219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</row>
    <row r="529" spans="1:29" ht="14.25" hidden="1" customHeight="1">
      <c r="A529" s="81"/>
      <c r="B529" s="78" t="s">
        <v>535</v>
      </c>
      <c r="C529" s="178"/>
      <c r="D529" s="194" t="s">
        <v>39</v>
      </c>
      <c r="E529" s="178"/>
      <c r="F529" s="82"/>
      <c r="G529" s="81"/>
      <c r="H529" s="83">
        <v>1.85</v>
      </c>
      <c r="I529" s="577">
        <f t="shared" si="7"/>
        <v>2.3125</v>
      </c>
      <c r="J529" s="415"/>
      <c r="K529" s="416">
        <v>0</v>
      </c>
      <c r="L529" s="1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  <c r="AA529" s="79"/>
      <c r="AB529" s="79"/>
      <c r="AC529" s="79"/>
    </row>
    <row r="530" spans="1:29" ht="17.25" customHeight="1">
      <c r="A530" s="32"/>
      <c r="B530" s="15" t="s">
        <v>536</v>
      </c>
      <c r="C530" s="49"/>
      <c r="D530" s="196" t="s">
        <v>39</v>
      </c>
      <c r="E530" s="2"/>
      <c r="F530" s="44" t="s">
        <v>40</v>
      </c>
      <c r="G530" s="3"/>
      <c r="H530" s="36">
        <v>1.5</v>
      </c>
      <c r="I530" s="577">
        <f t="shared" si="7"/>
        <v>1.875</v>
      </c>
      <c r="J530" s="45"/>
      <c r="K530" s="45">
        <v>5</v>
      </c>
      <c r="L530" s="265"/>
      <c r="M530" s="332"/>
      <c r="N530" s="332"/>
      <c r="O530" s="332"/>
      <c r="P530" s="332"/>
      <c r="Q530" s="332"/>
      <c r="R530" s="332"/>
      <c r="S530" s="332"/>
      <c r="T530" s="332"/>
      <c r="U530" s="332"/>
      <c r="V530" s="332"/>
      <c r="W530" s="332"/>
      <c r="X530" s="332"/>
      <c r="Y530" s="332"/>
      <c r="Z530" s="332"/>
      <c r="AA530" s="332"/>
      <c r="AB530" s="332"/>
      <c r="AC530" s="332"/>
    </row>
    <row r="531" spans="1:29" ht="17.25" hidden="1">
      <c r="A531" s="142"/>
      <c r="B531" s="161" t="s">
        <v>537</v>
      </c>
      <c r="C531" s="165"/>
      <c r="D531" s="417" t="s">
        <v>39</v>
      </c>
      <c r="E531" s="176"/>
      <c r="F531" s="164" t="s">
        <v>40</v>
      </c>
      <c r="G531" s="165"/>
      <c r="H531" s="166">
        <v>0.95</v>
      </c>
      <c r="I531" s="577">
        <f t="shared" si="7"/>
        <v>1.1874999999999998</v>
      </c>
      <c r="J531" s="418"/>
      <c r="K531" s="418">
        <v>0</v>
      </c>
      <c r="L531" s="16"/>
    </row>
    <row r="532" spans="1:29" ht="17.25" hidden="1">
      <c r="A532" s="87"/>
      <c r="B532" s="238" t="s">
        <v>538</v>
      </c>
      <c r="C532" s="332"/>
      <c r="D532" s="393" t="s">
        <v>39</v>
      </c>
      <c r="E532" s="329"/>
      <c r="F532" s="333" t="s">
        <v>40</v>
      </c>
      <c r="G532" s="32"/>
      <c r="H532" s="327">
        <v>0.85</v>
      </c>
      <c r="I532" s="577">
        <f t="shared" si="7"/>
        <v>1.0625</v>
      </c>
      <c r="J532" s="159"/>
      <c r="K532" s="159">
        <v>0</v>
      </c>
      <c r="L532" s="206" t="s">
        <v>531</v>
      </c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  <c r="AC532" s="110"/>
    </row>
    <row r="533" spans="1:29" ht="17.25" hidden="1">
      <c r="A533" s="123"/>
      <c r="B533" s="15" t="s">
        <v>539</v>
      </c>
      <c r="C533" s="49"/>
      <c r="D533" s="196" t="s">
        <v>39</v>
      </c>
      <c r="E533" s="2"/>
      <c r="F533" s="44"/>
      <c r="G533" s="3"/>
      <c r="H533" s="36">
        <v>1.25</v>
      </c>
      <c r="I533" s="577">
        <f t="shared" si="7"/>
        <v>1.5625</v>
      </c>
      <c r="J533" s="45"/>
      <c r="K533" s="45">
        <v>0</v>
      </c>
      <c r="L533" s="419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</row>
    <row r="534" spans="1:29" ht="15" hidden="1" customHeight="1">
      <c r="A534" s="142"/>
      <c r="B534" s="15" t="s">
        <v>540</v>
      </c>
      <c r="C534" s="49"/>
      <c r="D534" s="196" t="s">
        <v>39</v>
      </c>
      <c r="E534" s="2"/>
      <c r="F534" s="44"/>
      <c r="G534" s="3"/>
      <c r="H534" s="36">
        <v>2</v>
      </c>
      <c r="I534" s="577">
        <f t="shared" si="7"/>
        <v>2.5</v>
      </c>
      <c r="J534" s="45"/>
      <c r="K534" s="45">
        <v>0</v>
      </c>
      <c r="L534" s="366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  <c r="AA534" s="133"/>
      <c r="AB534" s="133"/>
      <c r="AC534" s="133"/>
    </row>
    <row r="535" spans="1:29" ht="15" hidden="1" customHeight="1">
      <c r="A535" s="142"/>
      <c r="B535" s="15" t="s">
        <v>541</v>
      </c>
      <c r="C535" s="49"/>
      <c r="D535" s="196" t="s">
        <v>39</v>
      </c>
      <c r="E535" s="2"/>
      <c r="F535" s="44"/>
      <c r="G535" s="3"/>
      <c r="H535" s="36">
        <v>2</v>
      </c>
      <c r="I535" s="577">
        <f t="shared" si="7"/>
        <v>2.5</v>
      </c>
      <c r="J535" s="45"/>
      <c r="K535" s="45">
        <v>0</v>
      </c>
      <c r="L535" s="366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  <c r="AA535" s="133"/>
      <c r="AB535" s="133"/>
      <c r="AC535" s="133"/>
    </row>
    <row r="536" spans="1:29" ht="15" hidden="1" customHeight="1">
      <c r="A536" s="54"/>
      <c r="B536" s="55" t="s">
        <v>542</v>
      </c>
      <c r="C536" s="61"/>
      <c r="D536" s="139" t="s">
        <v>39</v>
      </c>
      <c r="E536" s="140"/>
      <c r="F536" s="57"/>
      <c r="G536" s="54"/>
      <c r="H536" s="58">
        <v>2</v>
      </c>
      <c r="I536" s="577">
        <f t="shared" si="7"/>
        <v>2.5</v>
      </c>
      <c r="J536" s="59"/>
      <c r="K536" s="59">
        <v>0</v>
      </c>
      <c r="L536" s="420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</row>
    <row r="537" spans="1:29" ht="15" hidden="1" customHeight="1">
      <c r="A537" s="142"/>
      <c r="B537" s="143" t="s">
        <v>543</v>
      </c>
      <c r="C537" s="144"/>
      <c r="D537" s="367" t="s">
        <v>39</v>
      </c>
      <c r="E537" s="185"/>
      <c r="F537" s="135"/>
      <c r="G537" s="131"/>
      <c r="H537" s="147">
        <v>2</v>
      </c>
      <c r="I537" s="577">
        <f t="shared" si="7"/>
        <v>2.5</v>
      </c>
      <c r="J537" s="148"/>
      <c r="K537" s="148">
        <v>0</v>
      </c>
      <c r="L537" s="149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  <c r="AB537" s="133"/>
      <c r="AC537" s="133"/>
    </row>
    <row r="538" spans="1:29" ht="15" hidden="1" customHeight="1">
      <c r="A538" s="142"/>
      <c r="B538" s="15" t="s">
        <v>544</v>
      </c>
      <c r="C538" s="49"/>
      <c r="D538" s="196" t="s">
        <v>39</v>
      </c>
      <c r="E538" s="2"/>
      <c r="F538" s="44" t="s">
        <v>40</v>
      </c>
      <c r="G538" s="3"/>
      <c r="H538" s="36">
        <v>2</v>
      </c>
      <c r="I538" s="577">
        <f t="shared" ref="I538:I601" si="8">H538/0.8</f>
        <v>2.5</v>
      </c>
      <c r="J538" s="45"/>
      <c r="K538" s="45">
        <v>0</v>
      </c>
      <c r="L538" s="157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  <c r="AA538" s="133"/>
      <c r="AB538" s="133"/>
      <c r="AC538" s="133"/>
    </row>
    <row r="539" spans="1:29" ht="15" hidden="1" customHeight="1">
      <c r="A539" s="142"/>
      <c r="B539" s="15" t="s">
        <v>545</v>
      </c>
      <c r="C539" s="2"/>
      <c r="D539" s="196" t="s">
        <v>39</v>
      </c>
      <c r="E539" s="2"/>
      <c r="F539" s="44" t="s">
        <v>40</v>
      </c>
      <c r="G539" s="3"/>
      <c r="H539" s="36">
        <v>2.25</v>
      </c>
      <c r="I539" s="577">
        <f t="shared" si="8"/>
        <v>2.8125</v>
      </c>
      <c r="J539" s="45"/>
      <c r="K539" s="45">
        <v>0</v>
      </c>
      <c r="L539" s="157"/>
    </row>
    <row r="540" spans="1:29" ht="16.5" customHeight="1">
      <c r="A540" s="54"/>
      <c r="B540" s="54" t="s">
        <v>546</v>
      </c>
      <c r="C540" s="61"/>
      <c r="D540" s="139" t="s">
        <v>39</v>
      </c>
      <c r="E540" s="140"/>
      <c r="F540" s="57"/>
      <c r="G540" s="54"/>
      <c r="H540" s="58">
        <v>2.25</v>
      </c>
      <c r="I540" s="577">
        <f t="shared" si="8"/>
        <v>2.8125</v>
      </c>
      <c r="J540" s="59"/>
      <c r="K540" s="59">
        <v>8</v>
      </c>
      <c r="L540" s="270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</row>
    <row r="541" spans="1:29" ht="16.5" hidden="1" customHeight="1">
      <c r="A541" s="87"/>
      <c r="B541" s="3" t="s">
        <v>547</v>
      </c>
      <c r="C541" s="49"/>
      <c r="D541" s="196" t="s">
        <v>39</v>
      </c>
      <c r="E541" s="2"/>
      <c r="F541" s="44" t="s">
        <v>40</v>
      </c>
      <c r="G541" s="3"/>
      <c r="H541" s="36">
        <v>2.25</v>
      </c>
      <c r="I541" s="577">
        <f t="shared" si="8"/>
        <v>2.8125</v>
      </c>
      <c r="J541" s="45"/>
      <c r="K541" s="45">
        <v>0</v>
      </c>
      <c r="L541" s="157"/>
      <c r="M541" s="89"/>
      <c r="N541" s="89"/>
      <c r="O541" s="89"/>
      <c r="P541" s="89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  <c r="AB541" s="89"/>
      <c r="AC541" s="89"/>
    </row>
    <row r="542" spans="1:29" ht="16.5" customHeight="1">
      <c r="A542" s="3" t="s">
        <v>548</v>
      </c>
      <c r="B542" s="3" t="s">
        <v>549</v>
      </c>
      <c r="C542" s="49"/>
      <c r="D542" s="196" t="s">
        <v>39</v>
      </c>
      <c r="E542" s="2"/>
      <c r="F542" s="44" t="s">
        <v>40</v>
      </c>
      <c r="G542" s="3"/>
      <c r="H542" s="36">
        <v>1.85</v>
      </c>
      <c r="I542" s="577">
        <f t="shared" si="8"/>
        <v>2.3125</v>
      </c>
      <c r="J542" s="45"/>
      <c r="K542" s="45">
        <v>10</v>
      </c>
      <c r="L542" s="395" t="s">
        <v>550</v>
      </c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</row>
    <row r="543" spans="1:29" ht="15" customHeight="1">
      <c r="A543" s="126"/>
      <c r="B543" s="15" t="s">
        <v>551</v>
      </c>
      <c r="C543" s="2"/>
      <c r="D543" s="196" t="s">
        <v>39</v>
      </c>
      <c r="E543" s="2"/>
      <c r="F543" s="44" t="s">
        <v>40</v>
      </c>
      <c r="G543" s="3"/>
      <c r="H543" s="36">
        <v>1</v>
      </c>
      <c r="I543" s="577">
        <f t="shared" si="8"/>
        <v>1.25</v>
      </c>
      <c r="J543" s="45"/>
      <c r="K543" s="45">
        <v>10</v>
      </c>
      <c r="L543" s="391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  <c r="AA543" s="128"/>
      <c r="AB543" s="128"/>
      <c r="AC543" s="128"/>
    </row>
    <row r="544" spans="1:29" ht="21" hidden="1" customHeight="1">
      <c r="A544" s="115"/>
      <c r="B544" s="15" t="s">
        <v>552</v>
      </c>
      <c r="C544" s="2"/>
      <c r="D544" s="196" t="s">
        <v>39</v>
      </c>
      <c r="E544" s="2"/>
      <c r="F544" s="44" t="s">
        <v>40</v>
      </c>
      <c r="G544" s="3"/>
      <c r="H544" s="36">
        <v>1.5</v>
      </c>
      <c r="I544" s="577">
        <f t="shared" si="8"/>
        <v>1.875</v>
      </c>
      <c r="J544" s="45"/>
      <c r="K544" s="45">
        <v>0</v>
      </c>
      <c r="L544" s="421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  <c r="AA544" s="117"/>
      <c r="AB544" s="117"/>
      <c r="AC544" s="117"/>
    </row>
    <row r="545" spans="1:29" ht="16.5" hidden="1" customHeight="1">
      <c r="A545" s="3"/>
      <c r="B545" s="15" t="s">
        <v>553</v>
      </c>
      <c r="C545" s="2"/>
      <c r="D545" s="196" t="s">
        <v>39</v>
      </c>
      <c r="E545" s="2"/>
      <c r="F545" s="196"/>
      <c r="G545" s="3"/>
      <c r="H545" s="36">
        <v>1.25</v>
      </c>
      <c r="I545" s="577">
        <f t="shared" si="8"/>
        <v>1.5625</v>
      </c>
      <c r="J545" s="45"/>
      <c r="K545" s="45">
        <v>0</v>
      </c>
      <c r="L545" s="201"/>
    </row>
    <row r="546" spans="1:29" ht="16.5" hidden="1" customHeight="1">
      <c r="A546" s="3"/>
      <c r="B546" s="15" t="s">
        <v>554</v>
      </c>
      <c r="C546" s="2"/>
      <c r="D546" s="196" t="s">
        <v>39</v>
      </c>
      <c r="E546" s="3"/>
      <c r="F546" s="196" t="s">
        <v>40</v>
      </c>
      <c r="G546" s="3"/>
      <c r="H546" s="36">
        <v>3</v>
      </c>
      <c r="I546" s="577">
        <f t="shared" si="8"/>
        <v>3.75</v>
      </c>
      <c r="J546" s="45"/>
      <c r="K546" s="45">
        <v>0</v>
      </c>
      <c r="L546" s="201"/>
    </row>
    <row r="547" spans="1:29" ht="16.5" hidden="1" customHeight="1">
      <c r="A547" s="46"/>
      <c r="B547" s="15" t="s">
        <v>555</v>
      </c>
      <c r="C547" s="2"/>
      <c r="D547" s="196" t="s">
        <v>39</v>
      </c>
      <c r="E547" s="2"/>
      <c r="F547" s="196"/>
      <c r="G547" s="3"/>
      <c r="H547" s="36">
        <v>2</v>
      </c>
      <c r="I547" s="577">
        <f t="shared" si="8"/>
        <v>2.5</v>
      </c>
      <c r="J547" s="45"/>
      <c r="K547" s="45">
        <v>0</v>
      </c>
      <c r="L547" s="201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</row>
    <row r="548" spans="1:29" ht="16.5" hidden="1" customHeight="1">
      <c r="A548" s="87"/>
      <c r="B548" s="15" t="s">
        <v>556</v>
      </c>
      <c r="C548" s="49"/>
      <c r="D548" s="196" t="s">
        <v>39</v>
      </c>
      <c r="E548" s="2"/>
      <c r="F548" s="196"/>
      <c r="G548" s="3"/>
      <c r="H548" s="36">
        <v>3.5</v>
      </c>
      <c r="I548" s="577">
        <f t="shared" si="8"/>
        <v>4.375</v>
      </c>
      <c r="J548" s="45"/>
      <c r="K548" s="45">
        <v>0</v>
      </c>
      <c r="L548" s="201"/>
      <c r="M548" s="89"/>
      <c r="N548" s="89"/>
      <c r="O548" s="89"/>
      <c r="P548" s="89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  <c r="AB548" s="89"/>
      <c r="AC548" s="89"/>
    </row>
    <row r="549" spans="1:29" ht="15" hidden="1" customHeight="1">
      <c r="A549" s="126"/>
      <c r="B549" s="220" t="s">
        <v>557</v>
      </c>
      <c r="C549" s="128"/>
      <c r="D549" s="422" t="s">
        <v>39</v>
      </c>
      <c r="E549" s="339"/>
      <c r="F549" s="422"/>
      <c r="G549" s="126"/>
      <c r="H549" s="223">
        <v>2.5</v>
      </c>
      <c r="I549" s="577">
        <f t="shared" si="8"/>
        <v>3.125</v>
      </c>
      <c r="J549" s="224"/>
      <c r="K549" s="224">
        <v>0</v>
      </c>
      <c r="L549" s="423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  <c r="AA549" s="128"/>
      <c r="AB549" s="128"/>
      <c r="AC549" s="128"/>
    </row>
    <row r="550" spans="1:29" ht="15" hidden="1" customHeight="1">
      <c r="A550" s="54"/>
      <c r="B550" s="55" t="s">
        <v>558</v>
      </c>
      <c r="C550" s="61"/>
      <c r="D550" s="139" t="s">
        <v>39</v>
      </c>
      <c r="E550" s="140"/>
      <c r="F550" s="139"/>
      <c r="G550" s="54"/>
      <c r="H550" s="58">
        <v>2.5</v>
      </c>
      <c r="I550" s="577">
        <f t="shared" si="8"/>
        <v>3.125</v>
      </c>
      <c r="J550" s="59"/>
      <c r="K550" s="59">
        <v>0</v>
      </c>
      <c r="L550" s="420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</row>
    <row r="551" spans="1:29" ht="15" hidden="1" customHeight="1">
      <c r="A551" s="126"/>
      <c r="B551" s="220" t="s">
        <v>559</v>
      </c>
      <c r="C551" s="339"/>
      <c r="D551" s="422" t="s">
        <v>39</v>
      </c>
      <c r="E551" s="339"/>
      <c r="F551" s="422"/>
      <c r="G551" s="126"/>
      <c r="H551" s="223">
        <v>2.5</v>
      </c>
      <c r="I551" s="577">
        <f t="shared" si="8"/>
        <v>3.125</v>
      </c>
      <c r="J551" s="224"/>
      <c r="K551" s="224">
        <v>0</v>
      </c>
      <c r="L551" s="423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  <c r="AA551" s="128"/>
      <c r="AB551" s="128"/>
      <c r="AC551" s="128"/>
    </row>
    <row r="552" spans="1:29" ht="15" hidden="1" customHeight="1">
      <c r="A552" s="424"/>
      <c r="B552" s="15" t="s">
        <v>560</v>
      </c>
      <c r="C552" s="2"/>
      <c r="D552" s="196" t="s">
        <v>39</v>
      </c>
      <c r="E552" s="2"/>
      <c r="F552" s="196" t="s">
        <v>40</v>
      </c>
      <c r="G552" s="3"/>
      <c r="H552" s="36">
        <v>1.1499999999999999</v>
      </c>
      <c r="I552" s="577">
        <f t="shared" si="8"/>
        <v>1.4374999999999998</v>
      </c>
      <c r="J552" s="45"/>
      <c r="K552" s="45">
        <v>0</v>
      </c>
      <c r="L552" s="201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</row>
    <row r="553" spans="1:29" ht="15" customHeight="1">
      <c r="A553" s="126"/>
      <c r="B553" s="34" t="s">
        <v>561</v>
      </c>
      <c r="C553" s="3"/>
      <c r="D553" s="196" t="s">
        <v>39</v>
      </c>
      <c r="E553" s="2"/>
      <c r="F553" s="196" t="s">
        <v>40</v>
      </c>
      <c r="G553" s="3"/>
      <c r="H553" s="36">
        <v>1</v>
      </c>
      <c r="I553" s="577">
        <f t="shared" si="8"/>
        <v>1.25</v>
      </c>
      <c r="J553" s="45"/>
      <c r="K553" s="45">
        <v>1</v>
      </c>
      <c r="L553" s="391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  <c r="AA553" s="128"/>
      <c r="AB553" s="128"/>
      <c r="AC553" s="128"/>
    </row>
    <row r="554" spans="1:29" ht="17.25" customHeight="1">
      <c r="A554" s="46"/>
      <c r="B554" s="189" t="s">
        <v>562</v>
      </c>
      <c r="C554" s="49"/>
      <c r="D554" s="196" t="s">
        <v>39</v>
      </c>
      <c r="E554" s="3"/>
      <c r="F554" s="196" t="s">
        <v>40</v>
      </c>
      <c r="G554" s="3"/>
      <c r="H554" s="36">
        <v>1</v>
      </c>
      <c r="I554" s="577">
        <f t="shared" si="8"/>
        <v>1.25</v>
      </c>
      <c r="J554" s="45"/>
      <c r="K554" s="45">
        <v>3</v>
      </c>
      <c r="L554" s="15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</row>
    <row r="555" spans="1:29" ht="16.5" customHeight="1">
      <c r="A555" s="126"/>
      <c r="B555" s="189" t="s">
        <v>563</v>
      </c>
      <c r="C555" s="3"/>
      <c r="D555" s="196" t="s">
        <v>39</v>
      </c>
      <c r="E555" s="3"/>
      <c r="F555" s="196" t="s">
        <v>40</v>
      </c>
      <c r="G555" s="3"/>
      <c r="H555" s="36">
        <v>1.25</v>
      </c>
      <c r="I555" s="577">
        <f t="shared" si="8"/>
        <v>1.5625</v>
      </c>
      <c r="J555" s="45"/>
      <c r="K555" s="45">
        <v>5</v>
      </c>
      <c r="L555" s="391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  <c r="AA555" s="128"/>
      <c r="AB555" s="128"/>
      <c r="AC555" s="128"/>
    </row>
    <row r="556" spans="1:29" ht="15" hidden="1" customHeight="1">
      <c r="A556" s="375"/>
      <c r="B556" s="189" t="s">
        <v>564</v>
      </c>
      <c r="C556" s="3"/>
      <c r="D556" s="196" t="s">
        <v>39</v>
      </c>
      <c r="E556" s="3"/>
      <c r="F556" s="196"/>
      <c r="G556" s="3"/>
      <c r="H556" s="36">
        <v>3.5</v>
      </c>
      <c r="I556" s="577">
        <f t="shared" si="8"/>
        <v>4.375</v>
      </c>
      <c r="J556" s="45"/>
      <c r="K556" s="45">
        <v>0</v>
      </c>
      <c r="L556" s="16"/>
      <c r="M556" s="377"/>
      <c r="N556" s="377"/>
      <c r="O556" s="377"/>
      <c r="P556" s="377"/>
      <c r="Q556" s="377"/>
      <c r="R556" s="377"/>
      <c r="S556" s="377"/>
      <c r="T556" s="377"/>
      <c r="U556" s="377"/>
      <c r="V556" s="377"/>
      <c r="W556" s="377"/>
      <c r="X556" s="377"/>
      <c r="Y556" s="377"/>
      <c r="Z556" s="377"/>
      <c r="AA556" s="377"/>
      <c r="AB556" s="377"/>
      <c r="AC556" s="377"/>
    </row>
    <row r="557" spans="1:29" ht="15" hidden="1" customHeight="1">
      <c r="A557" s="46"/>
      <c r="B557" s="189" t="s">
        <v>565</v>
      </c>
      <c r="C557" s="3"/>
      <c r="D557" s="196" t="s">
        <v>39</v>
      </c>
      <c r="E557" s="3"/>
      <c r="F557" s="196"/>
      <c r="G557" s="3"/>
      <c r="H557" s="36">
        <v>1.5</v>
      </c>
      <c r="I557" s="577">
        <f t="shared" si="8"/>
        <v>1.875</v>
      </c>
      <c r="J557" s="45"/>
      <c r="K557" s="45">
        <v>0</v>
      </c>
      <c r="L557" s="33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</row>
    <row r="558" spans="1:29" ht="18.75" customHeight="1">
      <c r="A558" s="54"/>
      <c r="B558" s="378" t="s">
        <v>566</v>
      </c>
      <c r="C558" s="54"/>
      <c r="D558" s="139" t="s">
        <v>39</v>
      </c>
      <c r="E558" s="54"/>
      <c r="F558" s="139"/>
      <c r="G558" s="54"/>
      <c r="H558" s="58">
        <v>2.25</v>
      </c>
      <c r="I558" s="577">
        <f t="shared" si="8"/>
        <v>2.8125</v>
      </c>
      <c r="J558" s="59"/>
      <c r="K558" s="59">
        <v>6</v>
      </c>
      <c r="L558" s="425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</row>
    <row r="559" spans="1:29" ht="17.25">
      <c r="A559" s="115"/>
      <c r="B559" s="15" t="s">
        <v>567</v>
      </c>
      <c r="C559" s="3"/>
      <c r="D559" s="196" t="s">
        <v>39</v>
      </c>
      <c r="E559" s="3"/>
      <c r="F559" s="44" t="s">
        <v>40</v>
      </c>
      <c r="G559" s="3"/>
      <c r="H559" s="36">
        <v>1</v>
      </c>
      <c r="I559" s="577">
        <f t="shared" si="8"/>
        <v>1.25</v>
      </c>
      <c r="J559" s="45"/>
      <c r="K559" s="45">
        <v>3</v>
      </c>
      <c r="L559" s="122"/>
      <c r="M559" s="117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  <c r="AA559" s="117"/>
      <c r="AB559" s="117"/>
      <c r="AC559" s="117"/>
    </row>
    <row r="560" spans="1:29" ht="17.25" hidden="1">
      <c r="A560" s="3"/>
      <c r="B560" s="15" t="s">
        <v>568</v>
      </c>
      <c r="C560" s="3"/>
      <c r="D560" s="196" t="s">
        <v>39</v>
      </c>
      <c r="E560" s="3"/>
      <c r="F560" s="196" t="s">
        <v>40</v>
      </c>
      <c r="G560" s="3"/>
      <c r="H560" s="36">
        <v>1.25</v>
      </c>
      <c r="I560" s="577">
        <f t="shared" si="8"/>
        <v>1.5625</v>
      </c>
      <c r="J560" s="45"/>
      <c r="K560" s="45">
        <v>0</v>
      </c>
      <c r="L560" s="16"/>
    </row>
    <row r="561" spans="1:29" ht="18.75">
      <c r="A561" s="54"/>
      <c r="B561" s="55" t="s">
        <v>569</v>
      </c>
      <c r="C561" s="54"/>
      <c r="D561" s="139" t="s">
        <v>39</v>
      </c>
      <c r="E561" s="54"/>
      <c r="F561" s="139" t="s">
        <v>40</v>
      </c>
      <c r="G561" s="54"/>
      <c r="H561" s="58">
        <v>1.75</v>
      </c>
      <c r="I561" s="577">
        <f t="shared" si="8"/>
        <v>2.1875</v>
      </c>
      <c r="J561" s="59"/>
      <c r="K561" s="59">
        <v>4</v>
      </c>
      <c r="L561" s="141" t="s">
        <v>27</v>
      </c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</row>
    <row r="562" spans="1:29" ht="17.25" hidden="1">
      <c r="A562" s="32"/>
      <c r="B562" s="15" t="s">
        <v>570</v>
      </c>
      <c r="C562" s="2"/>
      <c r="D562" s="196" t="s">
        <v>39</v>
      </c>
      <c r="E562" s="196"/>
      <c r="F562" s="196" t="s">
        <v>571</v>
      </c>
      <c r="G562" s="3"/>
      <c r="H562" s="36">
        <v>1.75</v>
      </c>
      <c r="I562" s="577">
        <f t="shared" si="8"/>
        <v>2.1875</v>
      </c>
      <c r="J562" s="45"/>
      <c r="K562" s="45">
        <v>0</v>
      </c>
      <c r="L562" s="16"/>
    </row>
    <row r="563" spans="1:29" ht="17.25" hidden="1">
      <c r="A563" s="54"/>
      <c r="B563" s="426" t="s">
        <v>572</v>
      </c>
      <c r="C563" s="49"/>
      <c r="D563" s="196" t="s">
        <v>39</v>
      </c>
      <c r="E563" s="196"/>
      <c r="F563" s="196"/>
      <c r="G563" s="3"/>
      <c r="H563" s="427">
        <v>4.25</v>
      </c>
      <c r="I563" s="577">
        <f t="shared" si="8"/>
        <v>5.3125</v>
      </c>
      <c r="J563" s="45"/>
      <c r="K563" s="45">
        <v>0</v>
      </c>
      <c r="L563" s="16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</row>
    <row r="564" spans="1:29" ht="17.25" customHeight="1">
      <c r="A564" s="54"/>
      <c r="B564" s="54" t="s">
        <v>573</v>
      </c>
      <c r="C564" s="61"/>
      <c r="D564" s="139" t="s">
        <v>39</v>
      </c>
      <c r="E564" s="139"/>
      <c r="F564" s="57"/>
      <c r="G564" s="54"/>
      <c r="H564" s="428">
        <v>2</v>
      </c>
      <c r="I564" s="577">
        <f t="shared" si="8"/>
        <v>2.5</v>
      </c>
      <c r="J564" s="59"/>
      <c r="K564" s="59">
        <v>2</v>
      </c>
      <c r="L564" s="60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</row>
    <row r="565" spans="1:29" ht="17.25">
      <c r="A565" s="54"/>
      <c r="B565" s="54" t="s">
        <v>574</v>
      </c>
      <c r="C565" s="61"/>
      <c r="D565" s="139" t="s">
        <v>39</v>
      </c>
      <c r="E565" s="139"/>
      <c r="F565" s="139"/>
      <c r="G565" s="54"/>
      <c r="H565" s="428">
        <v>1.3</v>
      </c>
      <c r="I565" s="577">
        <f t="shared" si="8"/>
        <v>1.625</v>
      </c>
      <c r="J565" s="59"/>
      <c r="K565" s="59">
        <v>6</v>
      </c>
      <c r="L565" s="219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</row>
    <row r="566" spans="1:29" ht="17.25" hidden="1">
      <c r="A566" s="126"/>
      <c r="B566" s="3" t="s">
        <v>575</v>
      </c>
      <c r="C566" s="49"/>
      <c r="D566" s="196" t="s">
        <v>39</v>
      </c>
      <c r="E566" s="196"/>
      <c r="F566" s="196"/>
      <c r="G566" s="3"/>
      <c r="H566" s="427">
        <v>2</v>
      </c>
      <c r="I566" s="577">
        <f t="shared" si="8"/>
        <v>2.5</v>
      </c>
      <c r="J566" s="45"/>
      <c r="K566" s="45">
        <v>0</v>
      </c>
      <c r="L566" s="127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  <c r="AA566" s="128"/>
      <c r="AB566" s="128"/>
      <c r="AC566" s="128"/>
    </row>
    <row r="567" spans="1:29" ht="17.25">
      <c r="A567" s="46"/>
      <c r="B567" s="55" t="s">
        <v>576</v>
      </c>
      <c r="C567" s="47"/>
      <c r="D567" s="139" t="s">
        <v>39</v>
      </c>
      <c r="E567" s="139"/>
      <c r="F567" s="139"/>
      <c r="G567" s="54"/>
      <c r="H567" s="428">
        <v>1.3</v>
      </c>
      <c r="I567" s="577">
        <f t="shared" si="8"/>
        <v>1.625</v>
      </c>
      <c r="J567" s="59"/>
      <c r="K567" s="59">
        <v>4</v>
      </c>
      <c r="L567" s="218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</row>
    <row r="568" spans="1:29" ht="17.25" hidden="1">
      <c r="A568" s="106"/>
      <c r="B568" s="15" t="s">
        <v>577</v>
      </c>
      <c r="C568" s="49"/>
      <c r="D568" s="196" t="s">
        <v>39</v>
      </c>
      <c r="E568" s="196"/>
      <c r="F568" s="196" t="s">
        <v>40</v>
      </c>
      <c r="G568" s="3"/>
      <c r="H568" s="427">
        <v>1.1499999999999999</v>
      </c>
      <c r="I568" s="577">
        <f t="shared" si="8"/>
        <v>1.4374999999999998</v>
      </c>
      <c r="J568" s="45"/>
      <c r="K568" s="45">
        <v>0</v>
      </c>
      <c r="L568" s="107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8"/>
    </row>
    <row r="569" spans="1:29" ht="17.25">
      <c r="A569" s="46"/>
      <c r="B569" s="429" t="s">
        <v>578</v>
      </c>
      <c r="C569" s="429"/>
      <c r="D569" s="139" t="s">
        <v>39</v>
      </c>
      <c r="E569" s="139"/>
      <c r="F569" s="139"/>
      <c r="G569" s="54"/>
      <c r="H569" s="428">
        <v>1.3</v>
      </c>
      <c r="I569" s="577">
        <f t="shared" si="8"/>
        <v>1.625</v>
      </c>
      <c r="J569" s="59"/>
      <c r="K569" s="59">
        <v>2</v>
      </c>
      <c r="L569" s="218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</row>
    <row r="570" spans="1:29" ht="17.25">
      <c r="A570" s="46"/>
      <c r="B570" s="55" t="s">
        <v>579</v>
      </c>
      <c r="C570" s="61"/>
      <c r="D570" s="139" t="s">
        <v>39</v>
      </c>
      <c r="E570" s="139"/>
      <c r="F570" s="139"/>
      <c r="G570" s="54"/>
      <c r="H570" s="428">
        <v>1.3</v>
      </c>
      <c r="I570" s="577">
        <f t="shared" si="8"/>
        <v>1.625</v>
      </c>
      <c r="J570" s="59"/>
      <c r="K570" s="59">
        <v>4</v>
      </c>
      <c r="L570" s="218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</row>
    <row r="571" spans="1:29" ht="17.25">
      <c r="A571" s="46"/>
      <c r="B571" s="55" t="s">
        <v>580</v>
      </c>
      <c r="C571" s="61"/>
      <c r="D571" s="139" t="s">
        <v>39</v>
      </c>
      <c r="E571" s="139"/>
      <c r="F571" s="139"/>
      <c r="G571" s="54"/>
      <c r="H571" s="428">
        <v>1.3</v>
      </c>
      <c r="I571" s="577">
        <f t="shared" si="8"/>
        <v>1.625</v>
      </c>
      <c r="J571" s="59"/>
      <c r="K571" s="59">
        <v>4</v>
      </c>
      <c r="L571" s="218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</row>
    <row r="572" spans="1:29" ht="17.25">
      <c r="A572" s="46"/>
      <c r="B572" s="55" t="s">
        <v>581</v>
      </c>
      <c r="C572" s="61"/>
      <c r="D572" s="139" t="s">
        <v>39</v>
      </c>
      <c r="E572" s="139"/>
      <c r="F572" s="139"/>
      <c r="G572" s="54"/>
      <c r="H572" s="428">
        <v>1.3</v>
      </c>
      <c r="I572" s="577">
        <f t="shared" si="8"/>
        <v>1.625</v>
      </c>
      <c r="J572" s="59"/>
      <c r="K572" s="59">
        <v>4</v>
      </c>
      <c r="L572" s="218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</row>
    <row r="573" spans="1:29" ht="17.25">
      <c r="A573" s="3"/>
      <c r="B573" s="15" t="s">
        <v>582</v>
      </c>
      <c r="C573" s="49"/>
      <c r="D573" s="196" t="s">
        <v>39</v>
      </c>
      <c r="E573" s="196"/>
      <c r="F573" s="196"/>
      <c r="G573" s="3"/>
      <c r="H573" s="427">
        <v>1.3</v>
      </c>
      <c r="I573" s="577">
        <f t="shared" si="8"/>
        <v>1.625</v>
      </c>
      <c r="J573" s="45"/>
      <c r="K573" s="45">
        <v>5</v>
      </c>
      <c r="L573" s="16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</row>
    <row r="574" spans="1:29" ht="17.25" hidden="1">
      <c r="A574" s="353"/>
      <c r="B574" s="169" t="s">
        <v>583</v>
      </c>
      <c r="C574" s="108"/>
      <c r="D574" s="397" t="s">
        <v>39</v>
      </c>
      <c r="E574" s="397"/>
      <c r="F574" s="397"/>
      <c r="G574" s="106"/>
      <c r="H574" s="430">
        <v>1.3</v>
      </c>
      <c r="I574" s="577">
        <f t="shared" si="8"/>
        <v>1.625</v>
      </c>
      <c r="J574" s="174"/>
      <c r="K574" s="174">
        <v>0</v>
      </c>
      <c r="L574" s="431"/>
      <c r="M574" s="292"/>
      <c r="N574" s="292"/>
      <c r="O574" s="292"/>
      <c r="P574" s="292"/>
      <c r="Q574" s="292"/>
      <c r="R574" s="292"/>
      <c r="S574" s="292"/>
      <c r="T574" s="292"/>
      <c r="U574" s="292"/>
      <c r="V574" s="292"/>
      <c r="W574" s="292"/>
      <c r="X574" s="292"/>
      <c r="Y574" s="292"/>
      <c r="Z574" s="292"/>
      <c r="AA574" s="292"/>
      <c r="AB574" s="292"/>
      <c r="AC574" s="292"/>
    </row>
    <row r="575" spans="1:29" ht="17.25">
      <c r="A575" s="46"/>
      <c r="B575" s="55" t="s">
        <v>584</v>
      </c>
      <c r="C575" s="61"/>
      <c r="D575" s="139" t="s">
        <v>39</v>
      </c>
      <c r="E575" s="139"/>
      <c r="F575" s="139"/>
      <c r="G575" s="54"/>
      <c r="H575" s="428">
        <v>1.3</v>
      </c>
      <c r="I575" s="577">
        <f t="shared" si="8"/>
        <v>1.625</v>
      </c>
      <c r="J575" s="59"/>
      <c r="K575" s="59">
        <v>4</v>
      </c>
      <c r="L575" s="218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</row>
    <row r="576" spans="1:29" ht="17.25">
      <c r="A576" s="46"/>
      <c r="B576" s="55" t="s">
        <v>585</v>
      </c>
      <c r="C576" s="61"/>
      <c r="D576" s="139" t="s">
        <v>39</v>
      </c>
      <c r="E576" s="139"/>
      <c r="F576" s="139"/>
      <c r="G576" s="54"/>
      <c r="H576" s="428">
        <v>1.3</v>
      </c>
      <c r="I576" s="577">
        <f t="shared" si="8"/>
        <v>1.625</v>
      </c>
      <c r="J576" s="59"/>
      <c r="K576" s="59">
        <v>7</v>
      </c>
      <c r="L576" s="218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</row>
    <row r="577" spans="1:29" ht="17.25" hidden="1">
      <c r="A577" s="77"/>
      <c r="B577" s="78" t="s">
        <v>586</v>
      </c>
      <c r="C577" s="79"/>
      <c r="D577" s="194" t="s">
        <v>39</v>
      </c>
      <c r="E577" s="194"/>
      <c r="F577" s="194"/>
      <c r="G577" s="81"/>
      <c r="H577" s="432">
        <v>1.3</v>
      </c>
      <c r="I577" s="577">
        <f t="shared" si="8"/>
        <v>1.625</v>
      </c>
      <c r="J577" s="84"/>
      <c r="K577" s="84">
        <v>0</v>
      </c>
      <c r="L577" s="85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  <c r="AA577" s="86"/>
      <c r="AB577" s="86"/>
      <c r="AC577" s="86"/>
    </row>
    <row r="578" spans="1:29" ht="17.25" hidden="1">
      <c r="A578" s="344"/>
      <c r="B578" s="15" t="s">
        <v>587</v>
      </c>
      <c r="C578" s="49"/>
      <c r="D578" s="196" t="s">
        <v>39</v>
      </c>
      <c r="E578" s="196"/>
      <c r="F578" s="196"/>
      <c r="G578" s="3"/>
      <c r="H578" s="427">
        <v>1.3</v>
      </c>
      <c r="I578" s="577">
        <f t="shared" si="8"/>
        <v>1.625</v>
      </c>
      <c r="J578" s="45"/>
      <c r="K578" s="45">
        <v>0</v>
      </c>
      <c r="L578" s="433"/>
      <c r="M578" s="352"/>
      <c r="N578" s="352"/>
      <c r="O578" s="352"/>
      <c r="P578" s="352"/>
      <c r="Q578" s="352"/>
      <c r="R578" s="352"/>
      <c r="S578" s="352"/>
      <c r="T578" s="352"/>
      <c r="U578" s="352"/>
      <c r="V578" s="352"/>
      <c r="W578" s="352"/>
      <c r="X578" s="352"/>
      <c r="Y578" s="352"/>
      <c r="Z578" s="352"/>
      <c r="AA578" s="352"/>
      <c r="AB578" s="352"/>
      <c r="AC578" s="352"/>
    </row>
    <row r="579" spans="1:29" ht="17.25" hidden="1">
      <c r="A579" s="54"/>
      <c r="B579" s="55" t="s">
        <v>588</v>
      </c>
      <c r="C579" s="61"/>
      <c r="D579" s="139" t="s">
        <v>39</v>
      </c>
      <c r="E579" s="139"/>
      <c r="F579" s="139"/>
      <c r="G579" s="54"/>
      <c r="H579" s="428">
        <v>1.3</v>
      </c>
      <c r="I579" s="577">
        <f t="shared" si="8"/>
        <v>1.625</v>
      </c>
      <c r="J579" s="59"/>
      <c r="K579" s="59">
        <v>0</v>
      </c>
      <c r="L579" s="219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</row>
    <row r="580" spans="1:29" ht="17.25" hidden="1">
      <c r="A580" s="142"/>
      <c r="B580" s="143" t="s">
        <v>589</v>
      </c>
      <c r="C580" s="144"/>
      <c r="D580" s="367" t="s">
        <v>39</v>
      </c>
      <c r="E580" s="367"/>
      <c r="F580" s="367"/>
      <c r="G580" s="142"/>
      <c r="H580" s="434">
        <v>2</v>
      </c>
      <c r="I580" s="577">
        <f t="shared" si="8"/>
        <v>2.5</v>
      </c>
      <c r="J580" s="148"/>
      <c r="K580" s="148">
        <v>0</v>
      </c>
      <c r="L580" s="214"/>
      <c r="M580" s="144"/>
      <c r="N580" s="144"/>
      <c r="O580" s="144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  <c r="Z580" s="144"/>
      <c r="AA580" s="144"/>
      <c r="AB580" s="144"/>
      <c r="AC580" s="144"/>
    </row>
    <row r="581" spans="1:29" ht="17.25">
      <c r="A581" s="3"/>
      <c r="B581" s="15" t="s">
        <v>590</v>
      </c>
      <c r="C581" s="49"/>
      <c r="D581" s="196" t="s">
        <v>39</v>
      </c>
      <c r="E581" s="196"/>
      <c r="F581" s="196"/>
      <c r="G581" s="3"/>
      <c r="H581" s="427">
        <v>1.3</v>
      </c>
      <c r="I581" s="577">
        <f t="shared" si="8"/>
        <v>1.625</v>
      </c>
      <c r="J581" s="45"/>
      <c r="K581" s="45">
        <v>1</v>
      </c>
      <c r="L581" s="16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</row>
    <row r="582" spans="1:29" ht="17.25">
      <c r="A582" s="3"/>
      <c r="B582" s="15" t="s">
        <v>591</v>
      </c>
      <c r="C582" s="49"/>
      <c r="D582" s="196" t="s">
        <v>39</v>
      </c>
      <c r="E582" s="196"/>
      <c r="F582" s="196"/>
      <c r="G582" s="3"/>
      <c r="H582" s="427">
        <v>1.3</v>
      </c>
      <c r="I582" s="577">
        <f t="shared" si="8"/>
        <v>1.625</v>
      </c>
      <c r="J582" s="45"/>
      <c r="K582" s="45">
        <v>2</v>
      </c>
      <c r="L582" s="16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</row>
    <row r="583" spans="1:29" ht="17.25" hidden="1">
      <c r="A583" s="46"/>
      <c r="B583" s="55" t="s">
        <v>592</v>
      </c>
      <c r="C583" s="61"/>
      <c r="D583" s="139" t="s">
        <v>39</v>
      </c>
      <c r="E583" s="139"/>
      <c r="F583" s="139"/>
      <c r="G583" s="54"/>
      <c r="H583" s="428">
        <v>1.3</v>
      </c>
      <c r="I583" s="577">
        <f t="shared" si="8"/>
        <v>1.625</v>
      </c>
      <c r="J583" s="59"/>
      <c r="K583" s="59">
        <v>0</v>
      </c>
      <c r="L583" s="218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</row>
    <row r="584" spans="1:29" ht="17.25">
      <c r="A584" s="46"/>
      <c r="B584" s="55" t="s">
        <v>593</v>
      </c>
      <c r="C584" s="61"/>
      <c r="D584" s="139" t="s">
        <v>39</v>
      </c>
      <c r="E584" s="139"/>
      <c r="F584" s="246"/>
      <c r="G584" s="140"/>
      <c r="H584" s="428">
        <v>1.3</v>
      </c>
      <c r="I584" s="577">
        <f t="shared" si="8"/>
        <v>1.625</v>
      </c>
      <c r="J584" s="59"/>
      <c r="K584" s="59">
        <v>3</v>
      </c>
      <c r="L584" s="218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</row>
    <row r="585" spans="1:29" ht="17.25">
      <c r="A585" s="46"/>
      <c r="B585" s="55" t="s">
        <v>594</v>
      </c>
      <c r="C585" s="61"/>
      <c r="D585" s="139" t="s">
        <v>39</v>
      </c>
      <c r="E585" s="139"/>
      <c r="F585" s="246"/>
      <c r="G585" s="435"/>
      <c r="H585" s="428">
        <v>1.3</v>
      </c>
      <c r="I585" s="577">
        <f t="shared" si="8"/>
        <v>1.625</v>
      </c>
      <c r="J585" s="59"/>
      <c r="K585" s="59">
        <v>3</v>
      </c>
      <c r="L585" s="218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</row>
    <row r="586" spans="1:29" ht="17.25">
      <c r="A586" s="3"/>
      <c r="B586" s="15" t="s">
        <v>595</v>
      </c>
      <c r="C586" s="49"/>
      <c r="D586" s="196" t="s">
        <v>39</v>
      </c>
      <c r="E586" s="196"/>
      <c r="F586" s="35"/>
      <c r="G586" s="3"/>
      <c r="H586" s="427">
        <v>1.3</v>
      </c>
      <c r="I586" s="577">
        <f t="shared" si="8"/>
        <v>1.625</v>
      </c>
      <c r="J586" s="45"/>
      <c r="K586" s="45">
        <v>0.5</v>
      </c>
      <c r="L586" s="16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</row>
    <row r="587" spans="1:29" ht="17.25" hidden="1">
      <c r="A587" s="3"/>
      <c r="B587" s="15" t="s">
        <v>596</v>
      </c>
      <c r="C587" s="49"/>
      <c r="D587" s="196" t="s">
        <v>39</v>
      </c>
      <c r="E587" s="196"/>
      <c r="F587" s="196"/>
      <c r="G587" s="3"/>
      <c r="H587" s="427">
        <v>1.3</v>
      </c>
      <c r="I587" s="577">
        <f t="shared" si="8"/>
        <v>1.625</v>
      </c>
      <c r="J587" s="45"/>
      <c r="K587" s="45">
        <v>0</v>
      </c>
      <c r="L587" s="16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</row>
    <row r="588" spans="1:29" ht="17.25" hidden="1">
      <c r="A588" s="46"/>
      <c r="B588" s="55" t="s">
        <v>597</v>
      </c>
      <c r="C588" s="61"/>
      <c r="D588" s="139" t="s">
        <v>39</v>
      </c>
      <c r="E588" s="139"/>
      <c r="F588" s="139"/>
      <c r="G588" s="54"/>
      <c r="H588" s="428">
        <v>1.3</v>
      </c>
      <c r="I588" s="577">
        <f t="shared" si="8"/>
        <v>1.625</v>
      </c>
      <c r="J588" s="59"/>
      <c r="K588" s="59">
        <v>0</v>
      </c>
      <c r="L588" s="218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</row>
    <row r="589" spans="1:29" ht="14.25" customHeight="1">
      <c r="A589" s="54"/>
      <c r="B589" s="55" t="s">
        <v>598</v>
      </c>
      <c r="C589" s="61"/>
      <c r="D589" s="139" t="s">
        <v>39</v>
      </c>
      <c r="E589" s="139"/>
      <c r="F589" s="139"/>
      <c r="G589" s="54"/>
      <c r="H589" s="428">
        <v>2</v>
      </c>
      <c r="I589" s="577">
        <f t="shared" si="8"/>
        <v>2.5</v>
      </c>
      <c r="J589" s="59"/>
      <c r="K589" s="59">
        <v>2</v>
      </c>
      <c r="L589" s="219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</row>
    <row r="590" spans="1:29" ht="14.25" customHeight="1">
      <c r="A590" s="46"/>
      <c r="B590" s="55" t="s">
        <v>599</v>
      </c>
      <c r="C590" s="61"/>
      <c r="D590" s="139" t="s">
        <v>39</v>
      </c>
      <c r="E590" s="139"/>
      <c r="F590" s="139"/>
      <c r="G590" s="54"/>
      <c r="H590" s="428">
        <v>1.3</v>
      </c>
      <c r="I590" s="577">
        <f t="shared" si="8"/>
        <v>1.625</v>
      </c>
      <c r="J590" s="59"/>
      <c r="K590" s="59">
        <v>4</v>
      </c>
      <c r="L590" s="270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</row>
    <row r="591" spans="1:29" ht="15" hidden="1" customHeight="1">
      <c r="A591" s="106"/>
      <c r="B591" s="15" t="s">
        <v>600</v>
      </c>
      <c r="C591" s="49"/>
      <c r="D591" s="196" t="s">
        <v>39</v>
      </c>
      <c r="E591" s="196"/>
      <c r="F591" s="196"/>
      <c r="G591" s="3"/>
      <c r="H591" s="427">
        <v>2.25</v>
      </c>
      <c r="I591" s="577">
        <f t="shared" si="8"/>
        <v>2.8125</v>
      </c>
      <c r="J591" s="45"/>
      <c r="K591" s="45">
        <v>0</v>
      </c>
      <c r="L591" s="107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  <c r="AA591" s="108"/>
      <c r="AB591" s="108"/>
      <c r="AC591" s="108"/>
    </row>
    <row r="592" spans="1:29" ht="15" hidden="1" customHeight="1">
      <c r="A592" s="77"/>
      <c r="B592" s="78" t="s">
        <v>601</v>
      </c>
      <c r="C592" s="79"/>
      <c r="D592" s="194" t="s">
        <v>39</v>
      </c>
      <c r="E592" s="194"/>
      <c r="F592" s="194" t="s">
        <v>40</v>
      </c>
      <c r="G592" s="81"/>
      <c r="H592" s="432">
        <v>2.25</v>
      </c>
      <c r="I592" s="577">
        <f t="shared" si="8"/>
        <v>2.8125</v>
      </c>
      <c r="J592" s="84"/>
      <c r="K592" s="84">
        <v>0</v>
      </c>
      <c r="L592" s="195" t="s">
        <v>98</v>
      </c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6"/>
    </row>
    <row r="593" spans="1:29" ht="15" hidden="1" customHeight="1">
      <c r="A593" s="338"/>
      <c r="B593" s="15" t="s">
        <v>602</v>
      </c>
      <c r="C593" s="49"/>
      <c r="D593" s="196" t="s">
        <v>39</v>
      </c>
      <c r="E593" s="2"/>
      <c r="F593" s="196" t="s">
        <v>40</v>
      </c>
      <c r="G593" s="3"/>
      <c r="H593" s="436">
        <v>1.25</v>
      </c>
      <c r="I593" s="577">
        <f t="shared" si="8"/>
        <v>1.5625</v>
      </c>
      <c r="J593" s="45"/>
      <c r="K593" s="45">
        <v>0</v>
      </c>
      <c r="L593" s="437"/>
      <c r="M593" s="340"/>
      <c r="N593" s="340"/>
      <c r="O593" s="340"/>
      <c r="P593" s="340"/>
      <c r="Q593" s="340"/>
      <c r="R593" s="340"/>
      <c r="S593" s="340"/>
      <c r="T593" s="340"/>
      <c r="U593" s="340"/>
      <c r="V593" s="340"/>
      <c r="W593" s="340"/>
      <c r="X593" s="340"/>
      <c r="Y593" s="340"/>
      <c r="Z593" s="340"/>
      <c r="AA593" s="340"/>
      <c r="AB593" s="340"/>
      <c r="AC593" s="340"/>
    </row>
    <row r="594" spans="1:29" ht="17.25">
      <c r="A594" s="106"/>
      <c r="B594" s="15" t="s">
        <v>603</v>
      </c>
      <c r="C594" s="49"/>
      <c r="D594" s="112" t="s">
        <v>39</v>
      </c>
      <c r="E594" s="49"/>
      <c r="F594" s="196" t="s">
        <v>40</v>
      </c>
      <c r="G594" s="3"/>
      <c r="H594" s="436">
        <v>2</v>
      </c>
      <c r="I594" s="577">
        <f t="shared" si="8"/>
        <v>2.5</v>
      </c>
      <c r="J594" s="45"/>
      <c r="K594" s="45">
        <v>2</v>
      </c>
      <c r="L594" s="107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8"/>
    </row>
    <row r="595" spans="1:29" ht="18.75" customHeight="1">
      <c r="A595" s="87"/>
      <c r="B595" s="15" t="s">
        <v>604</v>
      </c>
      <c r="C595" s="2"/>
      <c r="D595" s="112" t="s">
        <v>39</v>
      </c>
      <c r="E595" s="49"/>
      <c r="F595" s="196" t="s">
        <v>40</v>
      </c>
      <c r="G595" s="3"/>
      <c r="H595" s="36">
        <v>1.25</v>
      </c>
      <c r="I595" s="577">
        <f t="shared" si="8"/>
        <v>1.5625</v>
      </c>
      <c r="J595" s="45"/>
      <c r="K595" s="45">
        <v>1.5</v>
      </c>
      <c r="L595" s="16"/>
      <c r="M595" s="89"/>
      <c r="N595" s="89"/>
      <c r="O595" s="89"/>
      <c r="P595" s="89"/>
      <c r="Q595" s="89"/>
      <c r="R595" s="89"/>
      <c r="S595" s="89"/>
      <c r="T595" s="89"/>
      <c r="U595" s="89"/>
      <c r="V595" s="89"/>
      <c r="W595" s="89"/>
      <c r="X595" s="89"/>
      <c r="Y595" s="89"/>
      <c r="Z595" s="89"/>
      <c r="AA595" s="89"/>
      <c r="AB595" s="89"/>
      <c r="AC595" s="89"/>
    </row>
    <row r="596" spans="1:29" ht="18.75" customHeight="1">
      <c r="A596" s="54" t="s">
        <v>8</v>
      </c>
      <c r="B596" s="55" t="s">
        <v>605</v>
      </c>
      <c r="C596" s="140"/>
      <c r="D596" s="139" t="s">
        <v>39</v>
      </c>
      <c r="E596" s="140"/>
      <c r="F596" s="139" t="s">
        <v>40</v>
      </c>
      <c r="G596" s="54"/>
      <c r="H596" s="438">
        <v>1.25</v>
      </c>
      <c r="I596" s="577">
        <f t="shared" si="8"/>
        <v>1.5625</v>
      </c>
      <c r="J596" s="59"/>
      <c r="K596" s="59">
        <v>1.5</v>
      </c>
      <c r="L596" s="219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 t="s">
        <v>8</v>
      </c>
    </row>
    <row r="597" spans="1:29" ht="17.25" hidden="1">
      <c r="A597" s="439"/>
      <c r="B597" s="15" t="s">
        <v>606</v>
      </c>
      <c r="C597" s="2"/>
      <c r="D597" s="196" t="s">
        <v>39</v>
      </c>
      <c r="E597" s="2"/>
      <c r="F597" s="196" t="s">
        <v>40</v>
      </c>
      <c r="G597" s="3"/>
      <c r="H597" s="190">
        <v>1.25</v>
      </c>
      <c r="I597" s="577">
        <f t="shared" si="8"/>
        <v>1.5625</v>
      </c>
      <c r="J597" s="45"/>
      <c r="K597" s="45">
        <v>0</v>
      </c>
      <c r="L597" s="440"/>
      <c r="M597" s="441"/>
      <c r="N597" s="441"/>
      <c r="O597" s="441"/>
      <c r="P597" s="441"/>
      <c r="Q597" s="441"/>
      <c r="R597" s="441"/>
      <c r="S597" s="441"/>
      <c r="T597" s="441"/>
      <c r="U597" s="441"/>
      <c r="V597" s="441"/>
      <c r="W597" s="441"/>
      <c r="X597" s="441"/>
      <c r="Y597" s="441"/>
      <c r="Z597" s="441"/>
      <c r="AA597" s="441"/>
      <c r="AB597" s="441"/>
      <c r="AC597" s="441"/>
    </row>
    <row r="598" spans="1:29" ht="17.25" hidden="1">
      <c r="A598" s="439"/>
      <c r="B598" s="15" t="s">
        <v>607</v>
      </c>
      <c r="C598" s="2"/>
      <c r="D598" s="196" t="s">
        <v>39</v>
      </c>
      <c r="E598" s="2"/>
      <c r="F598" s="196" t="s">
        <v>40</v>
      </c>
      <c r="G598" s="3"/>
      <c r="H598" s="190">
        <v>1.25</v>
      </c>
      <c r="I598" s="577">
        <f t="shared" si="8"/>
        <v>1.5625</v>
      </c>
      <c r="J598" s="45"/>
      <c r="K598" s="45">
        <v>0</v>
      </c>
      <c r="L598" s="440"/>
      <c r="M598" s="441"/>
      <c r="N598" s="441"/>
      <c r="O598" s="441"/>
      <c r="P598" s="441"/>
      <c r="Q598" s="441"/>
      <c r="R598" s="441"/>
      <c r="S598" s="441"/>
      <c r="T598" s="441"/>
      <c r="U598" s="441"/>
      <c r="V598" s="441"/>
      <c r="W598" s="441"/>
      <c r="X598" s="441"/>
      <c r="Y598" s="441"/>
      <c r="Z598" s="441"/>
      <c r="AA598" s="441"/>
      <c r="AB598" s="441"/>
      <c r="AC598" s="441"/>
    </row>
    <row r="599" spans="1:29" ht="17.25" hidden="1">
      <c r="A599" s="109"/>
      <c r="B599" s="15" t="s">
        <v>608</v>
      </c>
      <c r="C599" s="2"/>
      <c r="D599" s="196" t="s">
        <v>39</v>
      </c>
      <c r="E599" s="2"/>
      <c r="F599" s="196" t="s">
        <v>40</v>
      </c>
      <c r="G599" s="3"/>
      <c r="H599" s="190">
        <v>1.25</v>
      </c>
      <c r="I599" s="577">
        <f t="shared" si="8"/>
        <v>1.5625</v>
      </c>
      <c r="J599" s="45"/>
      <c r="K599" s="45">
        <v>0</v>
      </c>
      <c r="L599" s="16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0"/>
      <c r="AC599" s="110"/>
    </row>
    <row r="600" spans="1:29" ht="17.25">
      <c r="A600" s="3"/>
      <c r="B600" s="15" t="s">
        <v>609</v>
      </c>
      <c r="C600" s="2"/>
      <c r="D600" s="196" t="s">
        <v>39</v>
      </c>
      <c r="E600" s="2"/>
      <c r="F600" s="196" t="s">
        <v>40</v>
      </c>
      <c r="G600" s="3"/>
      <c r="H600" s="190">
        <v>1</v>
      </c>
      <c r="I600" s="577">
        <f t="shared" si="8"/>
        <v>1.25</v>
      </c>
      <c r="J600" s="45"/>
      <c r="K600" s="45">
        <v>3</v>
      </c>
      <c r="L600" s="206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</row>
    <row r="601" spans="1:29" ht="15" customHeight="1">
      <c r="A601" s="54"/>
      <c r="B601" s="378" t="s">
        <v>610</v>
      </c>
      <c r="C601" s="140"/>
      <c r="D601" s="139" t="s">
        <v>39</v>
      </c>
      <c r="E601" s="140"/>
      <c r="F601" s="139" t="s">
        <v>40</v>
      </c>
      <c r="G601" s="54"/>
      <c r="H601" s="438">
        <v>1</v>
      </c>
      <c r="I601" s="577">
        <f t="shared" si="8"/>
        <v>1.25</v>
      </c>
      <c r="J601" s="59"/>
      <c r="K601" s="59">
        <v>1.5</v>
      </c>
      <c r="L601" s="60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</row>
    <row r="602" spans="1:29" ht="18.75" customHeight="1">
      <c r="A602" s="3"/>
      <c r="B602" s="189" t="s">
        <v>611</v>
      </c>
      <c r="C602" s="2"/>
      <c r="D602" s="196" t="s">
        <v>39</v>
      </c>
      <c r="E602" s="2"/>
      <c r="F602" s="196" t="s">
        <v>40</v>
      </c>
      <c r="G602" s="3"/>
      <c r="H602" s="36">
        <v>1.05</v>
      </c>
      <c r="I602" s="577">
        <f t="shared" ref="I602:I665" si="9">H602/0.8</f>
        <v>1.3125</v>
      </c>
      <c r="J602" s="45"/>
      <c r="K602" s="45">
        <v>1.5</v>
      </c>
      <c r="L602" s="16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</row>
    <row r="603" spans="1:29" ht="18.75" customHeight="1">
      <c r="A603" s="106"/>
      <c r="B603" s="189" t="s">
        <v>612</v>
      </c>
      <c r="C603" s="2"/>
      <c r="D603" s="196" t="s">
        <v>39</v>
      </c>
      <c r="E603" s="2"/>
      <c r="F603" s="196" t="s">
        <v>40</v>
      </c>
      <c r="G603" s="3"/>
      <c r="H603" s="36">
        <v>0.95</v>
      </c>
      <c r="I603" s="577">
        <f t="shared" si="9"/>
        <v>1.1874999999999998</v>
      </c>
      <c r="J603" s="45"/>
      <c r="K603" s="45">
        <v>3</v>
      </c>
      <c r="L603" s="107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</row>
    <row r="604" spans="1:29" ht="17.25" customHeight="1">
      <c r="A604" s="353" t="s">
        <v>613</v>
      </c>
      <c r="B604" s="189" t="s">
        <v>614</v>
      </c>
      <c r="C604" s="2"/>
      <c r="D604" s="196" t="s">
        <v>39</v>
      </c>
      <c r="E604" s="2"/>
      <c r="F604" s="196" t="s">
        <v>40</v>
      </c>
      <c r="G604" s="3"/>
      <c r="H604" s="36">
        <v>1.55</v>
      </c>
      <c r="I604" s="577">
        <f t="shared" si="9"/>
        <v>1.9375</v>
      </c>
      <c r="J604" s="45"/>
      <c r="K604" s="45">
        <v>9</v>
      </c>
      <c r="L604" s="206"/>
      <c r="M604" s="292"/>
      <c r="N604" s="292"/>
      <c r="O604" s="292"/>
      <c r="P604" s="292"/>
      <c r="Q604" s="292"/>
      <c r="R604" s="292"/>
      <c r="S604" s="292"/>
      <c r="T604" s="292"/>
      <c r="U604" s="292"/>
      <c r="V604" s="292"/>
      <c r="W604" s="292"/>
      <c r="X604" s="292"/>
      <c r="Y604" s="292"/>
      <c r="Z604" s="292"/>
      <c r="AA604" s="292"/>
      <c r="AB604" s="292"/>
      <c r="AC604" s="292"/>
    </row>
    <row r="605" spans="1:29" ht="15" hidden="1" customHeight="1">
      <c r="A605" s="46"/>
      <c r="B605" s="378" t="s">
        <v>615</v>
      </c>
      <c r="C605" s="140"/>
      <c r="D605" s="139" t="s">
        <v>475</v>
      </c>
      <c r="E605" s="140"/>
      <c r="F605" s="139"/>
      <c r="G605" s="54"/>
      <c r="H605" s="58">
        <v>2.75</v>
      </c>
      <c r="I605" s="577">
        <f t="shared" si="9"/>
        <v>3.4375</v>
      </c>
      <c r="J605" s="59"/>
      <c r="K605" s="59">
        <v>0</v>
      </c>
      <c r="L605" s="270" t="s">
        <v>98</v>
      </c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</row>
    <row r="606" spans="1:29" ht="15" hidden="1" customHeight="1">
      <c r="A606" s="442"/>
      <c r="B606" s="189" t="s">
        <v>616</v>
      </c>
      <c r="C606" s="2"/>
      <c r="D606" s="196" t="s">
        <v>39</v>
      </c>
      <c r="E606" s="3"/>
      <c r="F606" s="44" t="s">
        <v>40</v>
      </c>
      <c r="G606" s="3"/>
      <c r="H606" s="36">
        <v>2.5</v>
      </c>
      <c r="I606" s="577">
        <f t="shared" si="9"/>
        <v>3.125</v>
      </c>
      <c r="J606" s="45"/>
      <c r="K606" s="45">
        <v>0</v>
      </c>
      <c r="L606" s="201"/>
      <c r="M606" s="323"/>
      <c r="N606" s="323"/>
      <c r="O606" s="323"/>
      <c r="P606" s="323"/>
      <c r="Q606" s="323"/>
      <c r="R606" s="323"/>
      <c r="S606" s="323"/>
      <c r="T606" s="323"/>
      <c r="U606" s="323"/>
      <c r="V606" s="323"/>
      <c r="W606" s="323"/>
      <c r="X606" s="323"/>
      <c r="Y606" s="323"/>
      <c r="Z606" s="323"/>
      <c r="AA606" s="323"/>
      <c r="AB606" s="323"/>
      <c r="AC606" s="323"/>
    </row>
    <row r="607" spans="1:29" ht="15" hidden="1" customHeight="1">
      <c r="A607" s="442"/>
      <c r="B607" s="189" t="s">
        <v>617</v>
      </c>
      <c r="C607" s="2"/>
      <c r="D607" s="196" t="s">
        <v>39</v>
      </c>
      <c r="E607" s="3"/>
      <c r="F607" s="196" t="s">
        <v>40</v>
      </c>
      <c r="G607" s="3"/>
      <c r="H607" s="36">
        <v>1.25</v>
      </c>
      <c r="I607" s="577">
        <f t="shared" si="9"/>
        <v>1.5625</v>
      </c>
      <c r="J607" s="45"/>
      <c r="K607" s="45">
        <v>0</v>
      </c>
      <c r="L607" s="201" t="s">
        <v>98</v>
      </c>
      <c r="M607" s="323"/>
      <c r="N607" s="323"/>
      <c r="O607" s="323"/>
      <c r="P607" s="323"/>
      <c r="Q607" s="323"/>
      <c r="R607" s="323"/>
      <c r="S607" s="323"/>
      <c r="T607" s="323"/>
      <c r="U607" s="323"/>
      <c r="V607" s="323"/>
      <c r="W607" s="323"/>
      <c r="X607" s="323"/>
      <c r="Y607" s="323"/>
      <c r="Z607" s="323"/>
      <c r="AA607" s="323"/>
      <c r="AB607" s="323"/>
      <c r="AC607" s="323"/>
    </row>
    <row r="608" spans="1:29" ht="15.75" hidden="1" customHeight="1">
      <c r="A608" s="442"/>
      <c r="B608" s="189" t="s">
        <v>618</v>
      </c>
      <c r="C608" s="2"/>
      <c r="D608" s="196" t="s">
        <v>39</v>
      </c>
      <c r="E608" s="3"/>
      <c r="F608" s="44" t="s">
        <v>40</v>
      </c>
      <c r="G608" s="3"/>
      <c r="H608" s="36">
        <v>2.5</v>
      </c>
      <c r="I608" s="577">
        <f t="shared" si="9"/>
        <v>3.125</v>
      </c>
      <c r="J608" s="45"/>
      <c r="K608" s="45">
        <v>0</v>
      </c>
      <c r="L608" s="201" t="s">
        <v>98</v>
      </c>
      <c r="M608" s="323"/>
      <c r="N608" s="323"/>
      <c r="O608" s="323"/>
      <c r="P608" s="323"/>
      <c r="Q608" s="323"/>
      <c r="R608" s="323"/>
      <c r="S608" s="323"/>
      <c r="T608" s="323"/>
      <c r="U608" s="323"/>
      <c r="V608" s="323"/>
      <c r="W608" s="323"/>
      <c r="X608" s="323"/>
      <c r="Y608" s="323"/>
      <c r="Z608" s="323"/>
      <c r="AA608" s="323"/>
      <c r="AB608" s="323"/>
      <c r="AC608" s="323"/>
    </row>
    <row r="609" spans="1:29" ht="15" hidden="1" customHeight="1">
      <c r="A609" s="3"/>
      <c r="B609" s="189" t="s">
        <v>619</v>
      </c>
      <c r="C609" s="2"/>
      <c r="D609" s="196" t="s">
        <v>39</v>
      </c>
      <c r="E609" s="3"/>
      <c r="F609" s="196" t="s">
        <v>40</v>
      </c>
      <c r="G609" s="3"/>
      <c r="H609" s="36">
        <v>1.75</v>
      </c>
      <c r="I609" s="577">
        <f t="shared" si="9"/>
        <v>2.1875</v>
      </c>
      <c r="J609" s="45"/>
      <c r="K609" s="45">
        <v>0</v>
      </c>
      <c r="L609" s="272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</row>
    <row r="610" spans="1:29" ht="17.25" hidden="1" customHeight="1">
      <c r="A610" s="54"/>
      <c r="B610" s="189" t="s">
        <v>620</v>
      </c>
      <c r="C610" s="2"/>
      <c r="D610" s="196" t="s">
        <v>39</v>
      </c>
      <c r="E610" s="3"/>
      <c r="F610" s="196"/>
      <c r="G610" s="3"/>
      <c r="H610" s="36">
        <v>2.25</v>
      </c>
      <c r="I610" s="577">
        <f t="shared" si="9"/>
        <v>2.8125</v>
      </c>
      <c r="J610" s="45"/>
      <c r="K610" s="45">
        <v>0</v>
      </c>
      <c r="L610" s="16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</row>
    <row r="611" spans="1:29" ht="17.25" hidden="1">
      <c r="A611" s="54"/>
      <c r="B611" s="189" t="s">
        <v>621</v>
      </c>
      <c r="C611" s="2"/>
      <c r="D611" s="196" t="s">
        <v>39</v>
      </c>
      <c r="E611" s="3"/>
      <c r="F611" s="196"/>
      <c r="G611" s="3"/>
      <c r="H611" s="36">
        <v>2.25</v>
      </c>
      <c r="I611" s="577">
        <f t="shared" si="9"/>
        <v>2.8125</v>
      </c>
      <c r="J611" s="45"/>
      <c r="K611" s="45">
        <v>0</v>
      </c>
      <c r="L611" s="16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</row>
    <row r="612" spans="1:29" ht="17.25" hidden="1">
      <c r="A612" s="54"/>
      <c r="B612" s="189" t="s">
        <v>622</v>
      </c>
      <c r="C612" s="2"/>
      <c r="D612" s="196" t="s">
        <v>39</v>
      </c>
      <c r="E612" s="3"/>
      <c r="F612" s="196" t="s">
        <v>623</v>
      </c>
      <c r="G612" s="3"/>
      <c r="H612" s="36">
        <v>3</v>
      </c>
      <c r="I612" s="577">
        <f t="shared" si="9"/>
        <v>3.75</v>
      </c>
      <c r="J612" s="45"/>
      <c r="K612" s="45">
        <v>0</v>
      </c>
      <c r="L612" s="16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</row>
    <row r="613" spans="1:29" ht="17.25" hidden="1">
      <c r="A613" s="54"/>
      <c r="B613" s="189" t="s">
        <v>624</v>
      </c>
      <c r="C613" s="2"/>
      <c r="D613" s="196" t="s">
        <v>39</v>
      </c>
      <c r="E613" s="3"/>
      <c r="F613" s="196" t="s">
        <v>40</v>
      </c>
      <c r="G613" s="2"/>
      <c r="H613" s="36">
        <v>3</v>
      </c>
      <c r="I613" s="577">
        <f t="shared" si="9"/>
        <v>3.75</v>
      </c>
      <c r="J613" s="45"/>
      <c r="K613" s="45">
        <v>0</v>
      </c>
      <c r="L613" s="16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</row>
    <row r="614" spans="1:29" ht="17.25" hidden="1">
      <c r="A614" s="54"/>
      <c r="B614" s="189" t="s">
        <v>625</v>
      </c>
      <c r="C614" s="2"/>
      <c r="D614" s="196" t="s">
        <v>39</v>
      </c>
      <c r="E614" s="3"/>
      <c r="F614" s="196" t="s">
        <v>40</v>
      </c>
      <c r="G614" s="3"/>
      <c r="H614" s="36">
        <v>2.25</v>
      </c>
      <c r="I614" s="577">
        <f t="shared" si="9"/>
        <v>2.8125</v>
      </c>
      <c r="J614" s="45"/>
      <c r="K614" s="45">
        <v>0</v>
      </c>
      <c r="L614" s="16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</row>
    <row r="615" spans="1:29" ht="17.25">
      <c r="A615" s="3"/>
      <c r="B615" s="189" t="s">
        <v>626</v>
      </c>
      <c r="C615" s="2"/>
      <c r="D615" s="196" t="s">
        <v>39</v>
      </c>
      <c r="E615" s="3"/>
      <c r="F615" s="196" t="s">
        <v>40</v>
      </c>
      <c r="G615" s="3"/>
      <c r="H615" s="36">
        <v>1.75</v>
      </c>
      <c r="I615" s="577">
        <f t="shared" si="9"/>
        <v>2.1875</v>
      </c>
      <c r="J615" s="45"/>
      <c r="K615" s="45">
        <v>2</v>
      </c>
      <c r="L615" s="16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</row>
    <row r="616" spans="1:29" ht="17.25" hidden="1">
      <c r="A616" s="3"/>
      <c r="B616" s="443" t="s">
        <v>627</v>
      </c>
      <c r="C616" s="73"/>
      <c r="D616" s="444" t="s">
        <v>39</v>
      </c>
      <c r="E616" s="73"/>
      <c r="F616" s="445" t="s">
        <v>40</v>
      </c>
      <c r="G616" s="73"/>
      <c r="H616" s="75">
        <v>1.75</v>
      </c>
      <c r="I616" s="577">
        <f t="shared" si="9"/>
        <v>2.1875</v>
      </c>
      <c r="J616" s="76"/>
      <c r="K616" s="76">
        <v>0</v>
      </c>
      <c r="L616" s="16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</row>
    <row r="617" spans="1:29" ht="17.25">
      <c r="A617" s="46"/>
      <c r="B617" s="378" t="s">
        <v>628</v>
      </c>
      <c r="C617" s="140"/>
      <c r="D617" s="139" t="s">
        <v>39</v>
      </c>
      <c r="E617" s="54"/>
      <c r="F617" s="139" t="s">
        <v>40</v>
      </c>
      <c r="G617" s="54"/>
      <c r="H617" s="58">
        <v>1.75</v>
      </c>
      <c r="I617" s="577">
        <f t="shared" si="9"/>
        <v>2.1875</v>
      </c>
      <c r="J617" s="59"/>
      <c r="K617" s="59">
        <v>5</v>
      </c>
      <c r="L617" s="218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</row>
    <row r="618" spans="1:29" ht="17.25">
      <c r="A618" s="3"/>
      <c r="B618" s="189" t="s">
        <v>629</v>
      </c>
      <c r="C618" s="2"/>
      <c r="D618" s="196" t="s">
        <v>39</v>
      </c>
      <c r="E618" s="3"/>
      <c r="F618" s="112" t="s">
        <v>630</v>
      </c>
      <c r="G618" s="3"/>
      <c r="H618" s="36">
        <v>1.75</v>
      </c>
      <c r="I618" s="577">
        <f t="shared" si="9"/>
        <v>2.1875</v>
      </c>
      <c r="J618" s="45"/>
      <c r="K618" s="45">
        <v>3</v>
      </c>
      <c r="L618" s="16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</row>
    <row r="619" spans="1:29" ht="17.25">
      <c r="A619" s="3"/>
      <c r="B619" s="189" t="s">
        <v>631</v>
      </c>
      <c r="C619" s="3"/>
      <c r="D619" s="196" t="s">
        <v>39</v>
      </c>
      <c r="E619" s="3"/>
      <c r="F619" s="112" t="s">
        <v>630</v>
      </c>
      <c r="G619" s="3"/>
      <c r="H619" s="36">
        <v>2.25</v>
      </c>
      <c r="I619" s="577">
        <f t="shared" si="9"/>
        <v>2.8125</v>
      </c>
      <c r="J619" s="45"/>
      <c r="K619" s="45">
        <v>4</v>
      </c>
      <c r="L619" s="160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</row>
    <row r="620" spans="1:29" ht="17.25" hidden="1">
      <c r="A620" s="46"/>
      <c r="B620" s="378" t="s">
        <v>632</v>
      </c>
      <c r="C620" s="54"/>
      <c r="D620" s="139" t="s">
        <v>39</v>
      </c>
      <c r="E620" s="54"/>
      <c r="F620" s="246" t="s">
        <v>40</v>
      </c>
      <c r="G620" s="54"/>
      <c r="H620" s="58">
        <v>1.75</v>
      </c>
      <c r="I620" s="577">
        <f t="shared" si="9"/>
        <v>2.1875</v>
      </c>
      <c r="J620" s="59"/>
      <c r="K620" s="59">
        <v>0</v>
      </c>
      <c r="L620" s="218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  <c r="AC620" s="47"/>
    </row>
    <row r="621" spans="1:29" ht="17.25">
      <c r="A621" s="3"/>
      <c r="B621" s="189" t="s">
        <v>633</v>
      </c>
      <c r="C621" s="3"/>
      <c r="D621" s="196" t="s">
        <v>39</v>
      </c>
      <c r="E621" s="3"/>
      <c r="F621" s="35"/>
      <c r="G621" s="3"/>
      <c r="H621" s="36">
        <v>1.75</v>
      </c>
      <c r="I621" s="577">
        <f t="shared" si="9"/>
        <v>2.1875</v>
      </c>
      <c r="J621" s="45"/>
      <c r="K621" s="45">
        <v>2</v>
      </c>
      <c r="L621" s="16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</row>
    <row r="622" spans="1:29" ht="17.25" hidden="1">
      <c r="A622" s="46"/>
      <c r="B622" s="378" t="s">
        <v>634</v>
      </c>
      <c r="C622" s="54"/>
      <c r="D622" s="139" t="s">
        <v>39</v>
      </c>
      <c r="E622" s="54"/>
      <c r="F622" s="139"/>
      <c r="G622" s="54"/>
      <c r="H622" s="58">
        <v>3.25</v>
      </c>
      <c r="I622" s="577">
        <f t="shared" si="9"/>
        <v>4.0625</v>
      </c>
      <c r="J622" s="59"/>
      <c r="K622" s="59">
        <v>0</v>
      </c>
      <c r="L622" s="218" t="s">
        <v>98</v>
      </c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</row>
    <row r="623" spans="1:29" ht="17.25" hidden="1">
      <c r="A623" s="54"/>
      <c r="B623" s="378" t="s">
        <v>635</v>
      </c>
      <c r="C623" s="54"/>
      <c r="D623" s="139" t="s">
        <v>39</v>
      </c>
      <c r="E623" s="54"/>
      <c r="F623" s="139"/>
      <c r="G623" s="54"/>
      <c r="H623" s="58">
        <v>2.25</v>
      </c>
      <c r="I623" s="577">
        <f t="shared" si="9"/>
        <v>2.8125</v>
      </c>
      <c r="J623" s="59"/>
      <c r="K623" s="59">
        <v>0</v>
      </c>
      <c r="L623" s="218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</row>
    <row r="624" spans="1:29" ht="17.25" hidden="1">
      <c r="A624" s="46"/>
      <c r="B624" s="378" t="s">
        <v>636</v>
      </c>
      <c r="C624" s="54"/>
      <c r="D624" s="139" t="s">
        <v>39</v>
      </c>
      <c r="E624" s="54"/>
      <c r="F624" s="139" t="s">
        <v>630</v>
      </c>
      <c r="G624" s="54"/>
      <c r="H624" s="58">
        <v>0.9</v>
      </c>
      <c r="I624" s="577">
        <f t="shared" si="9"/>
        <v>1.125</v>
      </c>
      <c r="J624" s="59"/>
      <c r="K624" s="59">
        <v>0</v>
      </c>
      <c r="L624" s="60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</row>
    <row r="625" spans="1:29" ht="17.25" hidden="1" customHeight="1">
      <c r="A625" s="46"/>
      <c r="B625" s="378" t="s">
        <v>637</v>
      </c>
      <c r="C625" s="54"/>
      <c r="D625" s="139" t="s">
        <v>39</v>
      </c>
      <c r="E625" s="54"/>
      <c r="F625" s="139" t="s">
        <v>630</v>
      </c>
      <c r="G625" s="54"/>
      <c r="H625" s="58">
        <v>0.9</v>
      </c>
      <c r="I625" s="577">
        <f t="shared" si="9"/>
        <v>1.125</v>
      </c>
      <c r="J625" s="59"/>
      <c r="K625" s="59">
        <v>0</v>
      </c>
      <c r="L625" s="60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</row>
    <row r="626" spans="1:29" ht="17.25" hidden="1" customHeight="1">
      <c r="A626" s="46"/>
      <c r="B626" s="378" t="s">
        <v>638</v>
      </c>
      <c r="C626" s="54"/>
      <c r="D626" s="139" t="s">
        <v>39</v>
      </c>
      <c r="E626" s="54"/>
      <c r="F626" s="139" t="s">
        <v>630</v>
      </c>
      <c r="G626" s="54"/>
      <c r="H626" s="58">
        <v>0.9</v>
      </c>
      <c r="I626" s="577">
        <f t="shared" si="9"/>
        <v>1.125</v>
      </c>
      <c r="J626" s="59"/>
      <c r="K626" s="59">
        <v>0</v>
      </c>
      <c r="L626" s="60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</row>
    <row r="627" spans="1:29" ht="17.25" customHeight="1">
      <c r="A627" s="46"/>
      <c r="B627" s="378" t="s">
        <v>639</v>
      </c>
      <c r="C627" s="54"/>
      <c r="D627" s="139" t="s">
        <v>39</v>
      </c>
      <c r="E627" s="54"/>
      <c r="F627" s="139" t="s">
        <v>40</v>
      </c>
      <c r="G627" s="54"/>
      <c r="H627" s="58">
        <v>1</v>
      </c>
      <c r="I627" s="577">
        <f t="shared" si="9"/>
        <v>1.25</v>
      </c>
      <c r="J627" s="59"/>
      <c r="K627" s="59">
        <v>10</v>
      </c>
      <c r="L627" s="60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</row>
    <row r="628" spans="1:29" ht="17.25">
      <c r="A628" s="46"/>
      <c r="B628" s="378" t="s">
        <v>640</v>
      </c>
      <c r="C628" s="61"/>
      <c r="D628" s="139" t="s">
        <v>39</v>
      </c>
      <c r="E628" s="54"/>
      <c r="F628" s="139" t="s">
        <v>40</v>
      </c>
      <c r="G628" s="54"/>
      <c r="H628" s="58">
        <v>1</v>
      </c>
      <c r="I628" s="577">
        <f t="shared" si="9"/>
        <v>1.25</v>
      </c>
      <c r="J628" s="59"/>
      <c r="K628" s="59">
        <v>10</v>
      </c>
      <c r="L628" s="60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</row>
    <row r="629" spans="1:29" ht="15" customHeight="1">
      <c r="A629" s="106"/>
      <c r="B629" s="15" t="s">
        <v>641</v>
      </c>
      <c r="C629" s="3"/>
      <c r="D629" s="196" t="s">
        <v>39</v>
      </c>
      <c r="E629" s="3"/>
      <c r="F629" s="196" t="s">
        <v>40</v>
      </c>
      <c r="G629" s="3"/>
      <c r="H629" s="36">
        <v>0.95</v>
      </c>
      <c r="I629" s="577">
        <f t="shared" si="9"/>
        <v>1.1874999999999998</v>
      </c>
      <c r="J629" s="45"/>
      <c r="K629" s="45">
        <v>3</v>
      </c>
      <c r="L629" s="107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  <c r="AA629" s="108"/>
      <c r="AB629" s="108"/>
      <c r="AC629" s="108"/>
    </row>
    <row r="630" spans="1:29" ht="15" customHeight="1">
      <c r="A630" s="375"/>
      <c r="B630" s="15" t="s">
        <v>642</v>
      </c>
      <c r="C630" s="3"/>
      <c r="D630" s="196" t="s">
        <v>39</v>
      </c>
      <c r="E630" s="3"/>
      <c r="F630" s="196" t="s">
        <v>40</v>
      </c>
      <c r="G630" s="3"/>
      <c r="H630" s="36">
        <v>0.95</v>
      </c>
      <c r="I630" s="577">
        <f t="shared" si="9"/>
        <v>1.1874999999999998</v>
      </c>
      <c r="J630" s="45"/>
      <c r="K630" s="45">
        <v>2</v>
      </c>
      <c r="L630" s="16"/>
      <c r="M630" s="377"/>
      <c r="N630" s="377"/>
      <c r="O630" s="377"/>
      <c r="P630" s="377"/>
      <c r="Q630" s="377"/>
      <c r="R630" s="377"/>
      <c r="S630" s="377"/>
      <c r="T630" s="377"/>
      <c r="U630" s="377"/>
      <c r="V630" s="377"/>
      <c r="W630" s="377"/>
      <c r="X630" s="377"/>
      <c r="Y630" s="377"/>
      <c r="Z630" s="377"/>
      <c r="AA630" s="377"/>
      <c r="AB630" s="377"/>
      <c r="AC630" s="377"/>
    </row>
    <row r="631" spans="1:29" ht="15" hidden="1" customHeight="1">
      <c r="A631" s="142"/>
      <c r="B631" s="15" t="s">
        <v>643</v>
      </c>
      <c r="C631" s="3"/>
      <c r="D631" s="196" t="s">
        <v>39</v>
      </c>
      <c r="E631" s="3"/>
      <c r="F631" s="196"/>
      <c r="G631" s="3"/>
      <c r="H631" s="36">
        <v>7.5</v>
      </c>
      <c r="I631" s="577">
        <f t="shared" si="9"/>
        <v>9.375</v>
      </c>
      <c r="J631" s="45"/>
      <c r="K631" s="45">
        <v>0</v>
      </c>
      <c r="L631" s="16"/>
      <c r="M631" s="144"/>
      <c r="N631" s="144"/>
      <c r="O631" s="144"/>
      <c r="P631" s="144"/>
      <c r="R631" s="144"/>
      <c r="S631" s="144"/>
      <c r="T631" s="144"/>
      <c r="U631" s="144"/>
      <c r="V631" s="144"/>
      <c r="W631" s="144"/>
      <c r="X631" s="144"/>
      <c r="Y631" s="144"/>
      <c r="Z631" s="144"/>
      <c r="AA631" s="144"/>
      <c r="AB631" s="144"/>
      <c r="AC631" s="144"/>
    </row>
    <row r="632" spans="1:29" ht="15" hidden="1" customHeight="1">
      <c r="A632" s="142"/>
      <c r="B632" s="15" t="s">
        <v>644</v>
      </c>
      <c r="C632" s="3"/>
      <c r="D632" s="44" t="s">
        <v>39</v>
      </c>
      <c r="E632" s="205"/>
      <c r="F632" s="196" t="s">
        <v>40</v>
      </c>
      <c r="G632" s="3"/>
      <c r="H632" s="36">
        <v>1.25</v>
      </c>
      <c r="I632" s="577">
        <f t="shared" si="9"/>
        <v>1.5625</v>
      </c>
      <c r="J632" s="45"/>
      <c r="K632" s="45">
        <v>0</v>
      </c>
      <c r="L632" s="446"/>
      <c r="M632" s="144"/>
      <c r="N632" s="144"/>
      <c r="O632" s="144"/>
      <c r="P632" s="144"/>
      <c r="R632" s="144"/>
      <c r="S632" s="144"/>
      <c r="T632" s="144"/>
      <c r="U632" s="144"/>
      <c r="V632" s="144"/>
      <c r="W632" s="144"/>
      <c r="X632" s="144"/>
      <c r="Y632" s="144"/>
      <c r="Z632" s="144"/>
      <c r="AA632" s="144"/>
      <c r="AB632" s="144"/>
      <c r="AC632" s="144"/>
    </row>
    <row r="633" spans="1:29" ht="15" hidden="1" customHeight="1">
      <c r="A633" s="87"/>
      <c r="B633" s="15" t="s">
        <v>645</v>
      </c>
      <c r="C633" s="3"/>
      <c r="D633" s="44" t="s">
        <v>39</v>
      </c>
      <c r="E633" s="205"/>
      <c r="F633" s="196" t="s">
        <v>40</v>
      </c>
      <c r="G633" s="3"/>
      <c r="H633" s="36">
        <v>1.25</v>
      </c>
      <c r="I633" s="577">
        <f t="shared" si="9"/>
        <v>1.5625</v>
      </c>
      <c r="J633" s="45"/>
      <c r="K633" s="45">
        <v>0</v>
      </c>
      <c r="L633" s="16"/>
      <c r="M633" s="89"/>
      <c r="N633" s="89"/>
      <c r="O633" s="89"/>
      <c r="P633" s="89"/>
      <c r="Q633" s="89"/>
      <c r="R633" s="89"/>
      <c r="S633" s="89"/>
      <c r="T633" s="89"/>
      <c r="U633" s="89"/>
      <c r="V633" s="89"/>
      <c r="W633" s="89"/>
      <c r="X633" s="89"/>
      <c r="Y633" s="89"/>
      <c r="Z633" s="89"/>
      <c r="AA633" s="89"/>
      <c r="AB633" s="89"/>
      <c r="AC633" s="89"/>
    </row>
    <row r="634" spans="1:29" ht="14.25" hidden="1" customHeight="1">
      <c r="A634" s="142"/>
      <c r="B634" s="15" t="s">
        <v>646</v>
      </c>
      <c r="C634" s="3"/>
      <c r="D634" s="196" t="s">
        <v>39</v>
      </c>
      <c r="E634" s="3"/>
      <c r="F634" s="196"/>
      <c r="G634" s="3"/>
      <c r="H634" s="36">
        <v>2.75</v>
      </c>
      <c r="I634" s="577">
        <f t="shared" si="9"/>
        <v>3.4375</v>
      </c>
      <c r="J634" s="45"/>
      <c r="K634" s="45">
        <v>0</v>
      </c>
      <c r="L634" s="16" t="s">
        <v>647</v>
      </c>
      <c r="M634" s="144"/>
      <c r="N634" s="144"/>
      <c r="O634" s="144"/>
      <c r="P634" s="144"/>
      <c r="Q634" s="144"/>
      <c r="R634" s="144"/>
      <c r="S634" s="144"/>
      <c r="T634" s="144"/>
      <c r="U634" s="144"/>
      <c r="V634" s="144"/>
      <c r="W634" s="144"/>
      <c r="X634" s="144"/>
      <c r="Y634" s="144"/>
      <c r="Z634" s="144"/>
      <c r="AA634" s="144"/>
      <c r="AB634" s="144"/>
      <c r="AC634" s="144"/>
    </row>
    <row r="635" spans="1:29" ht="15" customHeight="1">
      <c r="A635" s="54"/>
      <c r="B635" s="55" t="s">
        <v>648</v>
      </c>
      <c r="C635" s="61"/>
      <c r="D635" s="139" t="s">
        <v>39</v>
      </c>
      <c r="E635" s="140"/>
      <c r="F635" s="139" t="s">
        <v>40</v>
      </c>
      <c r="G635" s="54"/>
      <c r="H635" s="58">
        <v>1.5</v>
      </c>
      <c r="I635" s="577">
        <f t="shared" si="9"/>
        <v>1.875</v>
      </c>
      <c r="J635" s="59"/>
      <c r="K635" s="59">
        <v>3</v>
      </c>
      <c r="L635" s="219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</row>
    <row r="636" spans="1:29" ht="15" customHeight="1">
      <c r="A636" s="109"/>
      <c r="B636" s="15" t="s">
        <v>649</v>
      </c>
      <c r="C636" s="49"/>
      <c r="D636" s="44" t="s">
        <v>39</v>
      </c>
      <c r="E636" s="205"/>
      <c r="F636" s="196" t="s">
        <v>40</v>
      </c>
      <c r="G636" s="3"/>
      <c r="H636" s="36">
        <v>1.3</v>
      </c>
      <c r="I636" s="577">
        <f t="shared" si="9"/>
        <v>1.625</v>
      </c>
      <c r="J636" s="45"/>
      <c r="K636" s="45">
        <v>8</v>
      </c>
      <c r="L636" s="16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  <c r="AC636" s="110"/>
    </row>
    <row r="637" spans="1:29" ht="15" hidden="1" customHeight="1">
      <c r="A637" s="3"/>
      <c r="B637" s="15" t="s">
        <v>650</v>
      </c>
      <c r="C637" s="3"/>
      <c r="D637" s="196" t="s">
        <v>39</v>
      </c>
      <c r="E637" s="3"/>
      <c r="F637" s="196"/>
      <c r="G637" s="3"/>
      <c r="H637" s="36">
        <v>0.9</v>
      </c>
      <c r="I637" s="577">
        <f t="shared" si="9"/>
        <v>1.125</v>
      </c>
      <c r="J637" s="45"/>
      <c r="K637" s="45">
        <v>0</v>
      </c>
      <c r="L637" s="16"/>
    </row>
    <row r="638" spans="1:29" ht="15" hidden="1" customHeight="1">
      <c r="A638" s="54"/>
      <c r="B638" s="55" t="s">
        <v>651</v>
      </c>
      <c r="C638" s="54"/>
      <c r="D638" s="139" t="s">
        <v>39</v>
      </c>
      <c r="E638" s="54"/>
      <c r="F638" s="139"/>
      <c r="G638" s="54"/>
      <c r="H638" s="58">
        <v>1.75</v>
      </c>
      <c r="I638" s="577">
        <f t="shared" si="9"/>
        <v>2.1875</v>
      </c>
      <c r="J638" s="59"/>
      <c r="K638" s="59">
        <v>0</v>
      </c>
      <c r="L638" s="447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</row>
    <row r="639" spans="1:29" ht="15" customHeight="1">
      <c r="A639" s="54"/>
      <c r="B639" s="55" t="s">
        <v>652</v>
      </c>
      <c r="C639" s="54"/>
      <c r="D639" s="139" t="s">
        <v>39</v>
      </c>
      <c r="E639" s="54"/>
      <c r="F639" s="139"/>
      <c r="G639" s="54"/>
      <c r="H639" s="58">
        <v>1.75</v>
      </c>
      <c r="I639" s="577">
        <f t="shared" si="9"/>
        <v>2.1875</v>
      </c>
      <c r="J639" s="59"/>
      <c r="K639" s="59">
        <v>4</v>
      </c>
      <c r="L639" s="447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</row>
    <row r="640" spans="1:29" ht="14.25" hidden="1" customHeight="1">
      <c r="A640" s="341"/>
      <c r="B640" s="15" t="s">
        <v>653</v>
      </c>
      <c r="C640" s="3"/>
      <c r="D640" s="196" t="s">
        <v>39</v>
      </c>
      <c r="E640" s="3"/>
      <c r="F640" s="44" t="s">
        <v>40</v>
      </c>
      <c r="G640" s="3"/>
      <c r="H640" s="36">
        <v>2.5</v>
      </c>
      <c r="I640" s="577">
        <f t="shared" si="9"/>
        <v>3.125</v>
      </c>
      <c r="J640" s="45"/>
      <c r="K640" s="45">
        <v>0</v>
      </c>
      <c r="L640" s="44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  <c r="AA640" s="158"/>
      <c r="AB640" s="158"/>
      <c r="AC640" s="158"/>
    </row>
    <row r="641" spans="1:29" ht="14.25" customHeight="1">
      <c r="A641" s="3"/>
      <c r="B641" s="15" t="s">
        <v>654</v>
      </c>
      <c r="C641" s="3"/>
      <c r="D641" s="196" t="s">
        <v>39</v>
      </c>
      <c r="E641" s="3"/>
      <c r="F641" s="196" t="s">
        <v>40</v>
      </c>
      <c r="G641" s="3"/>
      <c r="H641" s="36">
        <v>1.5</v>
      </c>
      <c r="I641" s="577">
        <f t="shared" si="9"/>
        <v>1.875</v>
      </c>
      <c r="J641" s="45"/>
      <c r="K641" s="45">
        <v>6</v>
      </c>
      <c r="L641" s="16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</row>
    <row r="642" spans="1:29" ht="15.75" hidden="1">
      <c r="I642" s="577">
        <f t="shared" si="9"/>
        <v>0</v>
      </c>
    </row>
    <row r="643" spans="1:29" ht="15" customHeight="1">
      <c r="A643" s="32"/>
      <c r="B643" s="15" t="s">
        <v>655</v>
      </c>
      <c r="C643" s="3"/>
      <c r="D643" s="196" t="s">
        <v>39</v>
      </c>
      <c r="E643" s="3"/>
      <c r="F643" s="196" t="s">
        <v>40</v>
      </c>
      <c r="G643" s="3"/>
      <c r="H643" s="36">
        <v>2.5</v>
      </c>
      <c r="I643" s="577">
        <f t="shared" si="9"/>
        <v>3.125</v>
      </c>
      <c r="J643" s="200"/>
      <c r="K643" s="200">
        <v>4</v>
      </c>
      <c r="L643" s="16"/>
    </row>
    <row r="644" spans="1:29" ht="15" customHeight="1">
      <c r="A644" s="106"/>
      <c r="B644" s="15" t="s">
        <v>656</v>
      </c>
      <c r="C644" s="3"/>
      <c r="D644" s="196" t="s">
        <v>39</v>
      </c>
      <c r="E644" s="3"/>
      <c r="F644" s="196" t="s">
        <v>40</v>
      </c>
      <c r="G644" s="3"/>
      <c r="H644" s="36">
        <v>1.25</v>
      </c>
      <c r="I644" s="577">
        <f t="shared" si="9"/>
        <v>1.5625</v>
      </c>
      <c r="J644" s="45"/>
      <c r="K644" s="45">
        <v>3</v>
      </c>
      <c r="L644" s="107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  <c r="AA644" s="108"/>
      <c r="AB644" s="108"/>
      <c r="AC644" s="108"/>
    </row>
    <row r="645" spans="1:29" ht="16.5" hidden="1" customHeight="1">
      <c r="A645" s="54">
        <v>0.35</v>
      </c>
      <c r="B645" s="15" t="s">
        <v>657</v>
      </c>
      <c r="C645" s="3"/>
      <c r="D645" s="196" t="s">
        <v>39</v>
      </c>
      <c r="E645" s="3"/>
      <c r="F645" s="196"/>
      <c r="G645" s="3"/>
      <c r="H645" s="36">
        <v>1</v>
      </c>
      <c r="I645" s="577">
        <f t="shared" si="9"/>
        <v>1.25</v>
      </c>
      <c r="J645" s="45"/>
      <c r="K645" s="45">
        <v>0</v>
      </c>
      <c r="L645" s="16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</row>
    <row r="646" spans="1:29" ht="15.75" customHeight="1">
      <c r="A646" s="109"/>
      <c r="B646" s="15" t="s">
        <v>658</v>
      </c>
      <c r="C646" s="3"/>
      <c r="D646" s="196" t="s">
        <v>39</v>
      </c>
      <c r="E646" s="3"/>
      <c r="F646" s="44" t="s">
        <v>40</v>
      </c>
      <c r="G646" s="3"/>
      <c r="H646" s="36">
        <v>1.5</v>
      </c>
      <c r="I646" s="577">
        <f t="shared" si="9"/>
        <v>1.875</v>
      </c>
      <c r="J646" s="45"/>
      <c r="K646" s="45">
        <v>5.5</v>
      </c>
      <c r="L646" s="16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  <c r="AC646" s="110"/>
    </row>
    <row r="647" spans="1:29" ht="15" customHeight="1">
      <c r="A647" s="3"/>
      <c r="B647" s="15" t="s">
        <v>659</v>
      </c>
      <c r="C647" s="3"/>
      <c r="D647" s="196" t="s">
        <v>39</v>
      </c>
      <c r="E647" s="3"/>
      <c r="F647" s="44" t="s">
        <v>40</v>
      </c>
      <c r="G647" s="3"/>
      <c r="H647" s="36">
        <v>0.95</v>
      </c>
      <c r="I647" s="577">
        <f t="shared" si="9"/>
        <v>1.1874999999999998</v>
      </c>
      <c r="J647" s="45"/>
      <c r="K647" s="45">
        <v>2</v>
      </c>
      <c r="L647" s="16"/>
    </row>
    <row r="648" spans="1:29" ht="15" hidden="1" customHeight="1">
      <c r="A648" s="46"/>
      <c r="B648" s="55" t="s">
        <v>660</v>
      </c>
      <c r="C648" s="140"/>
      <c r="D648" s="139" t="s">
        <v>39</v>
      </c>
      <c r="E648" s="54"/>
      <c r="F648" s="57" t="s">
        <v>40</v>
      </c>
      <c r="G648" s="54"/>
      <c r="H648" s="58">
        <v>1</v>
      </c>
      <c r="I648" s="577">
        <f t="shared" si="9"/>
        <v>1.25</v>
      </c>
      <c r="J648" s="59"/>
      <c r="K648" s="59">
        <v>0</v>
      </c>
      <c r="L648" s="270" t="s">
        <v>75</v>
      </c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</row>
    <row r="649" spans="1:29" ht="15" hidden="1" customHeight="1">
      <c r="A649" s="106"/>
      <c r="B649" s="169" t="s">
        <v>661</v>
      </c>
      <c r="C649" s="170"/>
      <c r="D649" s="397" t="s">
        <v>39</v>
      </c>
      <c r="E649" s="106"/>
      <c r="F649" s="172"/>
      <c r="G649" s="106"/>
      <c r="H649" s="173">
        <v>1.55</v>
      </c>
      <c r="I649" s="577">
        <f t="shared" si="9"/>
        <v>1.9375</v>
      </c>
      <c r="J649" s="174"/>
      <c r="K649" s="174">
        <v>0</v>
      </c>
      <c r="L649" s="107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  <c r="AA649" s="108"/>
      <c r="AB649" s="108"/>
      <c r="AC649" s="108"/>
    </row>
    <row r="650" spans="1:29" ht="15" hidden="1" customHeight="1">
      <c r="A650" s="106"/>
      <c r="B650" s="169" t="s">
        <v>662</v>
      </c>
      <c r="C650" s="170"/>
      <c r="D650" s="397" t="s">
        <v>39</v>
      </c>
      <c r="E650" s="170"/>
      <c r="F650" s="172"/>
      <c r="G650" s="106"/>
      <c r="H650" s="449">
        <v>1.55</v>
      </c>
      <c r="I650" s="577">
        <f t="shared" si="9"/>
        <v>1.9375</v>
      </c>
      <c r="J650" s="174"/>
      <c r="K650" s="174">
        <v>0</v>
      </c>
      <c r="L650" s="107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  <c r="AA650" s="108"/>
      <c r="AB650" s="108"/>
      <c r="AC650" s="108"/>
    </row>
    <row r="651" spans="1:29" ht="15" hidden="1" customHeight="1">
      <c r="A651" s="46"/>
      <c r="B651" s="55" t="s">
        <v>663</v>
      </c>
      <c r="C651" s="140"/>
      <c r="D651" s="139" t="s">
        <v>39</v>
      </c>
      <c r="E651" s="140"/>
      <c r="F651" s="57"/>
      <c r="G651" s="54"/>
      <c r="H651" s="438">
        <v>0.8</v>
      </c>
      <c r="I651" s="577">
        <f t="shared" si="9"/>
        <v>1</v>
      </c>
      <c r="J651" s="59"/>
      <c r="K651" s="59">
        <v>0</v>
      </c>
      <c r="L651" s="218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</row>
    <row r="652" spans="1:29" ht="15" hidden="1" customHeight="1">
      <c r="A652" s="341"/>
      <c r="B652" s="116" t="s">
        <v>664</v>
      </c>
      <c r="C652" s="192"/>
      <c r="D652" s="407" t="s">
        <v>39</v>
      </c>
      <c r="E652" s="192"/>
      <c r="F652" s="119" t="s">
        <v>40</v>
      </c>
      <c r="G652" s="115"/>
      <c r="H652" s="120">
        <v>1.55</v>
      </c>
      <c r="I652" s="577">
        <f t="shared" si="9"/>
        <v>1.9375</v>
      </c>
      <c r="J652" s="121"/>
      <c r="K652" s="121">
        <v>0</v>
      </c>
      <c r="L652" s="450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  <c r="AA652" s="158"/>
      <c r="AB652" s="158"/>
      <c r="AC652" s="158"/>
    </row>
    <row r="653" spans="1:29" ht="17.25" hidden="1">
      <c r="A653" s="106"/>
      <c r="B653" s="169" t="s">
        <v>665</v>
      </c>
      <c r="C653" s="106"/>
      <c r="D653" s="397" t="s">
        <v>39</v>
      </c>
      <c r="E653" s="170"/>
      <c r="F653" s="172"/>
      <c r="G653" s="106"/>
      <c r="H653" s="173">
        <v>1.55</v>
      </c>
      <c r="I653" s="577">
        <f t="shared" si="9"/>
        <v>1.9375</v>
      </c>
      <c r="J653" s="174"/>
      <c r="K653" s="174">
        <v>0</v>
      </c>
      <c r="L653" s="107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  <c r="AA653" s="108"/>
      <c r="AB653" s="108"/>
      <c r="AC653" s="108"/>
    </row>
    <row r="654" spans="1:29" ht="18" hidden="1" customHeight="1">
      <c r="A654" s="3"/>
      <c r="B654" s="189" t="s">
        <v>666</v>
      </c>
      <c r="C654" s="3"/>
      <c r="D654" s="196" t="s">
        <v>39</v>
      </c>
      <c r="E654" s="3"/>
      <c r="F654" s="44" t="s">
        <v>40</v>
      </c>
      <c r="G654" s="3"/>
      <c r="H654" s="36">
        <v>2.75</v>
      </c>
      <c r="I654" s="577">
        <f t="shared" si="9"/>
        <v>3.4375</v>
      </c>
      <c r="J654" s="45"/>
      <c r="K654" s="45">
        <v>0</v>
      </c>
      <c r="L654" s="337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</row>
    <row r="655" spans="1:29" ht="14.25" hidden="1" customHeight="1">
      <c r="A655" s="126"/>
      <c r="B655" s="15" t="s">
        <v>667</v>
      </c>
      <c r="C655" s="3"/>
      <c r="D655" s="196" t="s">
        <v>39</v>
      </c>
      <c r="E655" s="205"/>
      <c r="F655" s="44"/>
      <c r="G655" s="373"/>
      <c r="H655" s="451">
        <v>1.75</v>
      </c>
      <c r="I655" s="577">
        <f t="shared" si="9"/>
        <v>2.1875</v>
      </c>
      <c r="J655" s="4"/>
      <c r="K655" s="4">
        <v>0</v>
      </c>
      <c r="L655" s="127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  <c r="AA655" s="128"/>
      <c r="AB655" s="128"/>
      <c r="AC655" s="128"/>
    </row>
    <row r="656" spans="1:29" ht="14.25" customHeight="1">
      <c r="A656" s="142"/>
      <c r="B656" s="189" t="s">
        <v>668</v>
      </c>
      <c r="C656" s="3"/>
      <c r="D656" s="196" t="s">
        <v>39</v>
      </c>
      <c r="E656" s="205"/>
      <c r="F656" s="44" t="s">
        <v>40</v>
      </c>
      <c r="G656" s="3"/>
      <c r="H656" s="36">
        <v>1</v>
      </c>
      <c r="I656" s="577">
        <f t="shared" si="9"/>
        <v>1.25</v>
      </c>
      <c r="J656" s="45"/>
      <c r="K656" s="45">
        <v>2</v>
      </c>
      <c r="L656" s="50"/>
      <c r="M656" s="144"/>
      <c r="N656" s="144"/>
      <c r="O656" s="144"/>
      <c r="P656" s="144"/>
      <c r="Q656" s="144"/>
      <c r="R656" s="144"/>
      <c r="S656" s="144"/>
      <c r="T656" s="144"/>
      <c r="U656" s="144"/>
      <c r="V656" s="144"/>
      <c r="W656" s="144"/>
      <c r="X656" s="144"/>
      <c r="Y656" s="144"/>
      <c r="Z656" s="144"/>
      <c r="AA656" s="144"/>
      <c r="AB656" s="144"/>
      <c r="AC656" s="144"/>
    </row>
    <row r="657" spans="1:29" ht="15" hidden="1" customHeight="1">
      <c r="A657" s="3"/>
      <c r="B657" s="189" t="s">
        <v>669</v>
      </c>
      <c r="C657" s="3"/>
      <c r="D657" s="196" t="s">
        <v>39</v>
      </c>
      <c r="E657" s="205"/>
      <c r="F657" s="44"/>
      <c r="G657" s="3"/>
      <c r="H657" s="36">
        <v>3</v>
      </c>
      <c r="I657" s="577">
        <f t="shared" si="9"/>
        <v>3.75</v>
      </c>
      <c r="J657" s="200"/>
      <c r="K657" s="200">
        <v>0</v>
      </c>
      <c r="L657" s="16"/>
    </row>
    <row r="658" spans="1:29" ht="15" hidden="1" customHeight="1">
      <c r="A658" s="62"/>
      <c r="B658" s="189" t="s">
        <v>670</v>
      </c>
      <c r="C658" s="3"/>
      <c r="D658" s="196" t="s">
        <v>39</v>
      </c>
      <c r="E658" s="205"/>
      <c r="F658" s="44"/>
      <c r="G658" s="3"/>
      <c r="H658" s="36">
        <v>2.5</v>
      </c>
      <c r="I658" s="577">
        <f t="shared" si="9"/>
        <v>3.125</v>
      </c>
      <c r="J658" s="200"/>
      <c r="K658" s="200">
        <v>0</v>
      </c>
      <c r="L658" s="69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</row>
    <row r="659" spans="1:29" ht="15" customHeight="1">
      <c r="A659" s="54"/>
      <c r="B659" s="378" t="s">
        <v>671</v>
      </c>
      <c r="C659" s="54"/>
      <c r="D659" s="139" t="s">
        <v>39</v>
      </c>
      <c r="E659" s="379"/>
      <c r="F659" s="57"/>
      <c r="G659" s="54"/>
      <c r="H659" s="58">
        <v>2.75</v>
      </c>
      <c r="I659" s="577">
        <f t="shared" si="9"/>
        <v>3.4375</v>
      </c>
      <c r="J659" s="248"/>
      <c r="K659" s="248">
        <v>7</v>
      </c>
      <c r="L659" s="219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</row>
    <row r="660" spans="1:29" ht="15" customHeight="1">
      <c r="A660" s="3"/>
      <c r="B660" s="189" t="s">
        <v>672</v>
      </c>
      <c r="C660" s="3"/>
      <c r="D660" s="196" t="s">
        <v>39</v>
      </c>
      <c r="E660" s="3"/>
      <c r="F660" s="44"/>
      <c r="G660" s="3"/>
      <c r="H660" s="36">
        <v>6.25</v>
      </c>
      <c r="I660" s="577">
        <f t="shared" si="9"/>
        <v>7.8125</v>
      </c>
      <c r="J660" s="200"/>
      <c r="K660" s="200">
        <v>2</v>
      </c>
      <c r="L660" s="16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</row>
    <row r="661" spans="1:29" ht="15" hidden="1" customHeight="1">
      <c r="A661" s="123"/>
      <c r="B661" s="189" t="s">
        <v>673</v>
      </c>
      <c r="C661" s="3"/>
      <c r="D661" s="196" t="s">
        <v>39</v>
      </c>
      <c r="E661" s="3"/>
      <c r="F661" s="44" t="s">
        <v>40</v>
      </c>
      <c r="G661" s="44"/>
      <c r="H661" s="36">
        <v>2</v>
      </c>
      <c r="I661" s="577">
        <f t="shared" si="9"/>
        <v>2.5</v>
      </c>
      <c r="J661" s="200"/>
      <c r="K661" s="200">
        <v>0</v>
      </c>
      <c r="L661" s="452"/>
      <c r="M661" s="269"/>
      <c r="N661" s="269"/>
      <c r="O661" s="269"/>
      <c r="P661" s="269"/>
      <c r="Q661" s="269"/>
      <c r="R661" s="269"/>
      <c r="S661" s="269"/>
      <c r="T661" s="269"/>
      <c r="U661" s="269"/>
      <c r="V661" s="269"/>
      <c r="W661" s="269"/>
      <c r="X661" s="269"/>
      <c r="Y661" s="269"/>
      <c r="Z661" s="269"/>
      <c r="AA661" s="269"/>
      <c r="AB661" s="269"/>
      <c r="AC661" s="269"/>
    </row>
    <row r="662" spans="1:29" ht="15" hidden="1" customHeight="1">
      <c r="A662" s="81"/>
      <c r="B662" s="453" t="s">
        <v>674</v>
      </c>
      <c r="C662" s="454"/>
      <c r="D662" s="455" t="s">
        <v>39</v>
      </c>
      <c r="E662" s="456"/>
      <c r="F662" s="454"/>
      <c r="G662" s="457"/>
      <c r="H662" s="458">
        <v>2.25</v>
      </c>
      <c r="I662" s="577">
        <f t="shared" si="9"/>
        <v>2.8125</v>
      </c>
      <c r="J662" s="459"/>
      <c r="K662" s="459">
        <v>0</v>
      </c>
      <c r="L662" s="362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  <c r="AA662" s="79"/>
      <c r="AB662" s="79"/>
      <c r="AC662" s="79"/>
    </row>
    <row r="663" spans="1:29" ht="14.25" hidden="1" customHeight="1">
      <c r="A663" s="154"/>
      <c r="B663" s="150" t="s">
        <v>675</v>
      </c>
      <c r="C663" s="151"/>
      <c r="D663" s="400" t="s">
        <v>39</v>
      </c>
      <c r="E663" s="153"/>
      <c r="F663" s="151"/>
      <c r="G663" s="460"/>
      <c r="H663" s="155">
        <v>2.75</v>
      </c>
      <c r="I663" s="577">
        <f t="shared" si="9"/>
        <v>3.4375</v>
      </c>
      <c r="J663" s="253"/>
      <c r="K663" s="253">
        <v>0</v>
      </c>
      <c r="L663" s="461" t="s">
        <v>613</v>
      </c>
      <c r="M663" s="151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  <c r="AA663" s="151"/>
      <c r="AB663" s="151"/>
      <c r="AC663" s="151"/>
    </row>
    <row r="664" spans="1:29" ht="18" hidden="1" customHeight="1">
      <c r="A664" s="3"/>
      <c r="B664" s="189" t="s">
        <v>676</v>
      </c>
      <c r="C664" s="49"/>
      <c r="D664" s="196" t="s">
        <v>39</v>
      </c>
      <c r="E664" s="44"/>
      <c r="F664" s="44" t="s">
        <v>40</v>
      </c>
      <c r="G664" s="3"/>
      <c r="H664" s="83">
        <v>2.75</v>
      </c>
      <c r="I664" s="577">
        <f t="shared" si="9"/>
        <v>3.4375</v>
      </c>
      <c r="J664" s="45"/>
      <c r="K664" s="45">
        <v>0</v>
      </c>
      <c r="L664" s="16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</row>
    <row r="665" spans="1:29" ht="15.75" customHeight="1">
      <c r="A665" s="54"/>
      <c r="B665" s="378" t="s">
        <v>677</v>
      </c>
      <c r="C665" s="54"/>
      <c r="D665" s="139" t="s">
        <v>39</v>
      </c>
      <c r="E665" s="54"/>
      <c r="F665" s="57"/>
      <c r="G665" s="54"/>
      <c r="H665" s="58">
        <v>2.75</v>
      </c>
      <c r="I665" s="577">
        <f t="shared" si="9"/>
        <v>3.4375</v>
      </c>
      <c r="J665" s="59"/>
      <c r="K665" s="59">
        <v>5</v>
      </c>
      <c r="L665" s="219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</row>
    <row r="666" spans="1:29" ht="18" hidden="1" customHeight="1">
      <c r="A666" s="123"/>
      <c r="B666" s="462" t="s">
        <v>678</v>
      </c>
      <c r="C666" s="463"/>
      <c r="D666" s="464" t="s">
        <v>39</v>
      </c>
      <c r="E666" s="463"/>
      <c r="F666" s="465"/>
      <c r="G666" s="463"/>
      <c r="H666" s="83">
        <v>2.75</v>
      </c>
      <c r="I666" s="577">
        <f t="shared" ref="I666:I729" si="10">H666/0.8</f>
        <v>3.4375</v>
      </c>
      <c r="J666" s="167"/>
      <c r="K666" s="167">
        <v>0</v>
      </c>
      <c r="L666" s="452"/>
      <c r="M666" s="269"/>
      <c r="N666" s="269"/>
      <c r="O666" s="269"/>
      <c r="P666" s="269"/>
      <c r="Q666" s="269"/>
      <c r="R666" s="269"/>
      <c r="S666" s="269"/>
      <c r="T666" s="269"/>
      <c r="U666" s="269"/>
      <c r="V666" s="269"/>
      <c r="W666" s="269"/>
      <c r="X666" s="269"/>
      <c r="Y666" s="269"/>
      <c r="Z666" s="269"/>
      <c r="AA666" s="269"/>
      <c r="AB666" s="269"/>
      <c r="AC666" s="269"/>
    </row>
    <row r="667" spans="1:29" ht="15.75" customHeight="1">
      <c r="A667" s="54"/>
      <c r="B667" s="378" t="s">
        <v>679</v>
      </c>
      <c r="C667" s="54"/>
      <c r="D667" s="139" t="s">
        <v>39</v>
      </c>
      <c r="E667" s="54"/>
      <c r="F667" s="57"/>
      <c r="G667" s="54"/>
      <c r="H667" s="58">
        <v>2.75</v>
      </c>
      <c r="I667" s="577">
        <f t="shared" si="10"/>
        <v>3.4375</v>
      </c>
      <c r="J667" s="59"/>
      <c r="K667" s="59">
        <v>4</v>
      </c>
      <c r="L667" s="219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</row>
    <row r="668" spans="1:29" ht="18" hidden="1" customHeight="1">
      <c r="A668" s="73"/>
      <c r="B668" s="466" t="s">
        <v>680</v>
      </c>
      <c r="C668" s="154"/>
      <c r="D668" s="400" t="s">
        <v>39</v>
      </c>
      <c r="E668" s="154"/>
      <c r="F668" s="153"/>
      <c r="G668" s="154"/>
      <c r="H668" s="155">
        <v>2.75</v>
      </c>
      <c r="I668" s="577">
        <f t="shared" si="10"/>
        <v>3.4375</v>
      </c>
      <c r="J668" s="156"/>
      <c r="K668" s="156">
        <v>0</v>
      </c>
      <c r="L668" s="467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1"/>
    </row>
    <row r="669" spans="1:29" ht="18" hidden="1" customHeight="1">
      <c r="A669" s="3"/>
      <c r="B669" s="177" t="s">
        <v>681</v>
      </c>
      <c r="C669" s="81"/>
      <c r="D669" s="194" t="s">
        <v>39</v>
      </c>
      <c r="E669" s="81"/>
      <c r="F669" s="82"/>
      <c r="G669" s="81"/>
      <c r="H669" s="83">
        <v>3</v>
      </c>
      <c r="I669" s="577">
        <f t="shared" si="10"/>
        <v>3.75</v>
      </c>
      <c r="J669" s="84"/>
      <c r="K669" s="84">
        <v>0</v>
      </c>
      <c r="L669" s="16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</row>
    <row r="670" spans="1:29" ht="18" hidden="1" customHeight="1">
      <c r="A670" s="353"/>
      <c r="B670" s="468" t="s">
        <v>682</v>
      </c>
      <c r="C670" s="106"/>
      <c r="D670" s="397" t="s">
        <v>39</v>
      </c>
      <c r="E670" s="106"/>
      <c r="F670" s="172"/>
      <c r="G670" s="106"/>
      <c r="H670" s="173">
        <v>3</v>
      </c>
      <c r="I670" s="577">
        <f t="shared" si="10"/>
        <v>3.75</v>
      </c>
      <c r="J670" s="469"/>
      <c r="K670" s="469">
        <v>0</v>
      </c>
      <c r="L670" s="398"/>
      <c r="M670" s="292"/>
      <c r="N670" s="292"/>
      <c r="O670" s="292"/>
      <c r="P670" s="292"/>
      <c r="Q670" s="292"/>
      <c r="R670" s="292"/>
      <c r="S670" s="292"/>
      <c r="T670" s="292"/>
      <c r="U670" s="292"/>
      <c r="V670" s="292"/>
      <c r="W670" s="292"/>
      <c r="X670" s="292"/>
      <c r="Y670" s="292"/>
      <c r="Z670" s="292"/>
      <c r="AA670" s="292"/>
      <c r="AB670" s="292"/>
      <c r="AC670" s="292"/>
    </row>
    <row r="671" spans="1:29" ht="18" hidden="1" customHeight="1">
      <c r="A671" s="77"/>
      <c r="B671" s="177" t="s">
        <v>683</v>
      </c>
      <c r="C671" s="81"/>
      <c r="D671" s="194" t="s">
        <v>39</v>
      </c>
      <c r="E671" s="81"/>
      <c r="F671" s="82"/>
      <c r="G671" s="81"/>
      <c r="H671" s="83">
        <v>3</v>
      </c>
      <c r="I671" s="577">
        <f t="shared" si="10"/>
        <v>3.75</v>
      </c>
      <c r="J671" s="459"/>
      <c r="K671" s="459">
        <v>0</v>
      </c>
      <c r="L671" s="195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  <c r="AA671" s="86"/>
      <c r="AB671" s="86"/>
      <c r="AC671" s="86"/>
    </row>
    <row r="672" spans="1:29" ht="18" hidden="1" customHeight="1">
      <c r="A672" s="54"/>
      <c r="B672" s="378" t="s">
        <v>684</v>
      </c>
      <c r="C672" s="54"/>
      <c r="D672" s="139" t="s">
        <v>39</v>
      </c>
      <c r="E672" s="54"/>
      <c r="F672" s="57"/>
      <c r="G672" s="54"/>
      <c r="H672" s="58">
        <v>2.75</v>
      </c>
      <c r="I672" s="577">
        <f t="shared" si="10"/>
        <v>3.4375</v>
      </c>
      <c r="J672" s="59"/>
      <c r="K672" s="59">
        <v>0</v>
      </c>
      <c r="L672" s="219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</row>
    <row r="673" spans="1:29" ht="12.75" hidden="1" customHeight="1">
      <c r="A673" s="338"/>
      <c r="B673" s="470" t="s">
        <v>685</v>
      </c>
      <c r="C673" s="471"/>
      <c r="D673" s="196" t="s">
        <v>39</v>
      </c>
      <c r="E673" s="3"/>
      <c r="F673" s="196"/>
      <c r="G673" s="3"/>
      <c r="H673" s="36">
        <v>2.5</v>
      </c>
      <c r="I673" s="577">
        <f t="shared" si="10"/>
        <v>3.125</v>
      </c>
      <c r="J673" s="45"/>
      <c r="K673" s="45">
        <v>0</v>
      </c>
      <c r="L673" s="201" t="s">
        <v>98</v>
      </c>
      <c r="M673" s="340"/>
      <c r="N673" s="340"/>
      <c r="O673" s="340"/>
      <c r="P673" s="340"/>
      <c r="Q673" s="340"/>
      <c r="R673" s="340"/>
      <c r="S673" s="340"/>
      <c r="T673" s="340"/>
      <c r="U673" s="340"/>
      <c r="V673" s="340"/>
      <c r="W673" s="340"/>
      <c r="X673" s="340"/>
      <c r="Y673" s="340"/>
      <c r="Z673" s="340"/>
      <c r="AA673" s="340"/>
      <c r="AB673" s="340"/>
      <c r="AC673" s="340"/>
    </row>
    <row r="674" spans="1:29" ht="14.25" customHeight="1">
      <c r="A674" s="344"/>
      <c r="B674" s="189" t="s">
        <v>686</v>
      </c>
      <c r="C674" s="3"/>
      <c r="D674" s="196" t="s">
        <v>39</v>
      </c>
      <c r="E674" s="3"/>
      <c r="F674" s="44" t="s">
        <v>40</v>
      </c>
      <c r="G674" s="3"/>
      <c r="H674" s="36">
        <v>1.25</v>
      </c>
      <c r="I674" s="577">
        <f t="shared" si="10"/>
        <v>1.5625</v>
      </c>
      <c r="J674" s="45"/>
      <c r="K674" s="45">
        <v>2.5</v>
      </c>
      <c r="L674" s="433"/>
      <c r="M674" s="352"/>
      <c r="N674" s="352"/>
      <c r="O674" s="352"/>
      <c r="P674" s="352"/>
      <c r="Q674" s="352"/>
      <c r="R674" s="352"/>
      <c r="S674" s="352"/>
      <c r="T674" s="352"/>
      <c r="U674" s="352"/>
      <c r="V674" s="352"/>
      <c r="W674" s="352"/>
      <c r="X674" s="352"/>
      <c r="Y674" s="352"/>
      <c r="Z674" s="352"/>
      <c r="AA674" s="352"/>
      <c r="AB674" s="352"/>
      <c r="AC674" s="352"/>
    </row>
    <row r="675" spans="1:29" ht="18" customHeight="1">
      <c r="A675" s="338"/>
      <c r="B675" s="189" t="s">
        <v>687</v>
      </c>
      <c r="C675" s="3"/>
      <c r="D675" s="196" t="s">
        <v>39</v>
      </c>
      <c r="E675" s="3"/>
      <c r="F675" s="44" t="s">
        <v>40</v>
      </c>
      <c r="G675" s="3"/>
      <c r="H675" s="36">
        <v>0.8</v>
      </c>
      <c r="I675" s="577">
        <f t="shared" si="10"/>
        <v>1</v>
      </c>
      <c r="J675" s="45"/>
      <c r="K675" s="45">
        <v>3</v>
      </c>
      <c r="L675" s="437"/>
      <c r="M675" s="340"/>
      <c r="N675" s="340"/>
      <c r="O675" s="340"/>
      <c r="P675" s="340"/>
      <c r="Q675" s="340"/>
      <c r="R675" s="340"/>
      <c r="S675" s="340"/>
      <c r="T675" s="340"/>
      <c r="U675" s="340"/>
      <c r="V675" s="340"/>
      <c r="W675" s="340"/>
      <c r="X675" s="340"/>
      <c r="Y675" s="340"/>
      <c r="Z675" s="340"/>
      <c r="AA675" s="340"/>
      <c r="AB675" s="340"/>
      <c r="AC675" s="340"/>
    </row>
    <row r="676" spans="1:29" ht="17.25" customHeight="1">
      <c r="A676" s="3"/>
      <c r="B676" s="189" t="s">
        <v>688</v>
      </c>
      <c r="C676" s="3"/>
      <c r="D676" s="196" t="s">
        <v>39</v>
      </c>
      <c r="E676" s="3"/>
      <c r="F676" s="44" t="s">
        <v>40</v>
      </c>
      <c r="G676" s="3"/>
      <c r="H676" s="36">
        <v>1</v>
      </c>
      <c r="I676" s="577">
        <f t="shared" si="10"/>
        <v>1.25</v>
      </c>
      <c r="J676" s="45"/>
      <c r="K676" s="45">
        <v>0.5</v>
      </c>
      <c r="L676" s="16"/>
    </row>
    <row r="677" spans="1:29" ht="18" customHeight="1">
      <c r="A677" s="338"/>
      <c r="B677" s="189" t="s">
        <v>689</v>
      </c>
      <c r="C677" s="205"/>
      <c r="D677" s="196" t="s">
        <v>39</v>
      </c>
      <c r="E677" s="205"/>
      <c r="F677" s="44" t="s">
        <v>40</v>
      </c>
      <c r="G677" s="3"/>
      <c r="H677" s="36">
        <v>1.25</v>
      </c>
      <c r="I677" s="577">
        <f t="shared" si="10"/>
        <v>1.5625</v>
      </c>
      <c r="J677" s="45"/>
      <c r="K677" s="45">
        <v>9</v>
      </c>
      <c r="L677" s="206"/>
      <c r="M677" s="340"/>
      <c r="N677" s="340"/>
      <c r="O677" s="340"/>
      <c r="P677" s="340"/>
      <c r="Q677" s="340"/>
      <c r="R677" s="340"/>
      <c r="S677" s="340"/>
      <c r="T677" s="340"/>
      <c r="U677" s="340"/>
      <c r="V677" s="340"/>
      <c r="W677" s="340"/>
      <c r="X677" s="340"/>
      <c r="Y677" s="340"/>
      <c r="Z677" s="340"/>
      <c r="AA677" s="340"/>
      <c r="AB677" s="340"/>
      <c r="AC677" s="340"/>
    </row>
    <row r="678" spans="1:29" ht="14.25" customHeight="1">
      <c r="A678" s="338"/>
      <c r="B678" s="15" t="s">
        <v>690</v>
      </c>
      <c r="C678" s="3"/>
      <c r="D678" s="196" t="s">
        <v>39</v>
      </c>
      <c r="E678" s="2"/>
      <c r="F678" s="196" t="s">
        <v>40</v>
      </c>
      <c r="G678" s="3"/>
      <c r="H678" s="36">
        <v>1</v>
      </c>
      <c r="I678" s="577">
        <f t="shared" si="10"/>
        <v>1.25</v>
      </c>
      <c r="J678" s="45"/>
      <c r="K678" s="45">
        <v>4</v>
      </c>
      <c r="L678" s="391"/>
      <c r="M678" s="340"/>
      <c r="N678" s="340"/>
      <c r="O678" s="340"/>
      <c r="P678" s="340"/>
      <c r="Q678" s="340"/>
      <c r="R678" s="340"/>
      <c r="S678" s="340"/>
      <c r="T678" s="340"/>
      <c r="U678" s="340"/>
      <c r="V678" s="340"/>
      <c r="W678" s="340"/>
      <c r="X678" s="340"/>
      <c r="Y678" s="340"/>
      <c r="Z678" s="340"/>
      <c r="AA678" s="340"/>
      <c r="AB678" s="340"/>
      <c r="AC678" s="340"/>
    </row>
    <row r="679" spans="1:29" ht="15.75" customHeight="1">
      <c r="A679" s="126"/>
      <c r="B679" s="15" t="s">
        <v>691</v>
      </c>
      <c r="C679" s="3"/>
      <c r="D679" s="196" t="s">
        <v>39</v>
      </c>
      <c r="E679" s="2"/>
      <c r="F679" s="196" t="s">
        <v>40</v>
      </c>
      <c r="G679" s="3"/>
      <c r="H679" s="36">
        <v>1</v>
      </c>
      <c r="I679" s="577">
        <f t="shared" si="10"/>
        <v>1.25</v>
      </c>
      <c r="J679" s="45"/>
      <c r="K679" s="45">
        <v>3</v>
      </c>
      <c r="L679" s="391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  <c r="AA679" s="128"/>
      <c r="AB679" s="128"/>
      <c r="AC679" s="128"/>
    </row>
    <row r="680" spans="1:29" ht="15" hidden="1" customHeight="1">
      <c r="A680" s="32"/>
      <c r="B680" s="472" t="s">
        <v>692</v>
      </c>
      <c r="C680" s="463"/>
      <c r="D680" s="464" t="s">
        <v>39</v>
      </c>
      <c r="E680" s="473"/>
      <c r="F680" s="464" t="s">
        <v>40</v>
      </c>
      <c r="G680" s="463"/>
      <c r="H680" s="474">
        <v>1</v>
      </c>
      <c r="I680" s="577">
        <f t="shared" si="10"/>
        <v>1.25</v>
      </c>
      <c r="J680" s="167"/>
      <c r="K680" s="167">
        <v>0</v>
      </c>
      <c r="L680" s="157" t="s">
        <v>75</v>
      </c>
    </row>
    <row r="681" spans="1:29" ht="15" hidden="1" customHeight="1">
      <c r="A681" s="32"/>
      <c r="B681" s="15" t="s">
        <v>693</v>
      </c>
      <c r="C681" s="3"/>
      <c r="D681" s="196" t="s">
        <v>39</v>
      </c>
      <c r="E681" s="2"/>
      <c r="F681" s="196" t="s">
        <v>40</v>
      </c>
      <c r="G681" s="3"/>
      <c r="H681" s="36">
        <v>1</v>
      </c>
      <c r="I681" s="577">
        <f t="shared" si="10"/>
        <v>1.25</v>
      </c>
      <c r="J681" s="45"/>
      <c r="K681" s="45">
        <v>0</v>
      </c>
      <c r="L681" s="475"/>
    </row>
    <row r="682" spans="1:29" ht="15.75" hidden="1" customHeight="1">
      <c r="A682" s="106"/>
      <c r="B682" s="15" t="s">
        <v>694</v>
      </c>
      <c r="C682" s="3"/>
      <c r="D682" s="196" t="s">
        <v>39</v>
      </c>
      <c r="E682" s="2"/>
      <c r="F682" s="196" t="s">
        <v>40</v>
      </c>
      <c r="G682" s="3"/>
      <c r="H682" s="36">
        <v>1</v>
      </c>
      <c r="I682" s="577">
        <f t="shared" si="10"/>
        <v>1.25</v>
      </c>
      <c r="J682" s="45"/>
      <c r="K682" s="45">
        <v>0</v>
      </c>
      <c r="L682" s="476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  <c r="AA682" s="108"/>
      <c r="AB682" s="108"/>
      <c r="AC682" s="108"/>
    </row>
    <row r="683" spans="1:29" ht="15.75" customHeight="1">
      <c r="A683" s="3"/>
      <c r="B683" s="477" t="s">
        <v>695</v>
      </c>
      <c r="C683" s="478"/>
      <c r="D683" s="479" t="s">
        <v>39</v>
      </c>
      <c r="E683" s="478"/>
      <c r="F683" s="480" t="s">
        <v>40</v>
      </c>
      <c r="G683" s="478"/>
      <c r="H683" s="481">
        <v>2.25</v>
      </c>
      <c r="I683" s="577">
        <f t="shared" si="10"/>
        <v>2.8125</v>
      </c>
      <c r="J683" s="482"/>
      <c r="K683" s="482">
        <v>3</v>
      </c>
      <c r="L683" s="483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</row>
    <row r="684" spans="1:29" ht="15.75" hidden="1" customHeight="1">
      <c r="A684" s="3"/>
      <c r="B684" s="15" t="s">
        <v>696</v>
      </c>
      <c r="C684" s="3"/>
      <c r="D684" s="196" t="s">
        <v>39</v>
      </c>
      <c r="E684" s="3"/>
      <c r="F684" s="44"/>
      <c r="G684" s="3"/>
      <c r="H684" s="36">
        <v>1.5</v>
      </c>
      <c r="I684" s="577">
        <f t="shared" si="10"/>
        <v>1.875</v>
      </c>
      <c r="J684" s="45"/>
      <c r="K684" s="45">
        <v>0</v>
      </c>
      <c r="L684" s="475"/>
    </row>
    <row r="685" spans="1:29" ht="15.75" hidden="1" customHeight="1">
      <c r="A685" s="3"/>
      <c r="B685" s="15" t="s">
        <v>697</v>
      </c>
      <c r="C685" s="3"/>
      <c r="D685" s="196" t="s">
        <v>39</v>
      </c>
      <c r="E685" s="3"/>
      <c r="F685" s="44" t="s">
        <v>40</v>
      </c>
      <c r="G685" s="3"/>
      <c r="H685" s="36">
        <v>1.5</v>
      </c>
      <c r="I685" s="577">
        <f t="shared" si="10"/>
        <v>1.875</v>
      </c>
      <c r="J685" s="45"/>
      <c r="K685" s="45">
        <v>0</v>
      </c>
      <c r="L685" s="16"/>
    </row>
    <row r="686" spans="1:29" ht="15" hidden="1" customHeight="1">
      <c r="A686" s="3"/>
      <c r="B686" s="15" t="s">
        <v>698</v>
      </c>
      <c r="C686" s="3"/>
      <c r="D686" s="196" t="s">
        <v>39</v>
      </c>
      <c r="E686" s="3"/>
      <c r="F686" s="44" t="s">
        <v>40</v>
      </c>
      <c r="G686" s="3"/>
      <c r="H686" s="36">
        <v>2.5</v>
      </c>
      <c r="I686" s="577">
        <f t="shared" si="10"/>
        <v>3.125</v>
      </c>
      <c r="J686" s="45"/>
      <c r="K686" s="45">
        <v>0</v>
      </c>
      <c r="L686" s="16"/>
    </row>
    <row r="687" spans="1:29" ht="15" hidden="1" customHeight="1">
      <c r="A687" s="3"/>
      <c r="B687" s="15" t="s">
        <v>699</v>
      </c>
      <c r="C687" s="3"/>
      <c r="D687" s="44" t="s">
        <v>39</v>
      </c>
      <c r="E687" s="205"/>
      <c r="F687" s="196" t="s">
        <v>40</v>
      </c>
      <c r="G687" s="3"/>
      <c r="H687" s="36">
        <v>2.5</v>
      </c>
      <c r="I687" s="577">
        <f t="shared" si="10"/>
        <v>3.125</v>
      </c>
      <c r="J687" s="45"/>
      <c r="K687" s="45">
        <v>0</v>
      </c>
      <c r="L687" s="16"/>
    </row>
    <row r="688" spans="1:29" ht="15" customHeight="1">
      <c r="A688" s="338"/>
      <c r="B688" s="15" t="s">
        <v>700</v>
      </c>
      <c r="C688" s="3"/>
      <c r="D688" s="43" t="s">
        <v>39</v>
      </c>
      <c r="E688" s="3"/>
      <c r="F688" s="44" t="s">
        <v>40</v>
      </c>
      <c r="G688" s="3"/>
      <c r="H688" s="36">
        <v>0.9</v>
      </c>
      <c r="I688" s="577">
        <f t="shared" si="10"/>
        <v>1.125</v>
      </c>
      <c r="J688" s="45"/>
      <c r="K688" s="45">
        <v>1</v>
      </c>
      <c r="L688" s="391"/>
      <c r="M688" s="340"/>
      <c r="N688" s="340"/>
      <c r="O688" s="340"/>
      <c r="P688" s="340"/>
      <c r="Q688" s="340"/>
      <c r="R688" s="340"/>
      <c r="S688" s="340"/>
      <c r="T688" s="340"/>
      <c r="U688" s="340"/>
      <c r="V688" s="340"/>
      <c r="W688" s="340"/>
      <c r="X688" s="340"/>
      <c r="Y688" s="340"/>
      <c r="Z688" s="340"/>
      <c r="AA688" s="340"/>
      <c r="AB688" s="340"/>
      <c r="AC688" s="340"/>
    </row>
    <row r="689" spans="1:29" ht="15" hidden="1" customHeight="1">
      <c r="A689" s="3"/>
      <c r="B689" s="15" t="s">
        <v>701</v>
      </c>
      <c r="C689" s="3"/>
      <c r="D689" s="43" t="s">
        <v>39</v>
      </c>
      <c r="E689" s="3"/>
      <c r="F689" s="44"/>
      <c r="G689" s="3"/>
      <c r="H689" s="36">
        <v>0.9</v>
      </c>
      <c r="I689" s="577">
        <f t="shared" si="10"/>
        <v>1.125</v>
      </c>
      <c r="J689" s="45"/>
      <c r="K689" s="45">
        <v>0</v>
      </c>
      <c r="L689" s="16"/>
    </row>
    <row r="690" spans="1:29" ht="15" hidden="1" customHeight="1">
      <c r="A690" s="3"/>
      <c r="B690" s="15" t="s">
        <v>702</v>
      </c>
      <c r="C690" s="3"/>
      <c r="D690" s="43" t="s">
        <v>39</v>
      </c>
      <c r="E690" s="3"/>
      <c r="F690" s="44"/>
      <c r="G690" s="3"/>
      <c r="H690" s="36">
        <v>1</v>
      </c>
      <c r="I690" s="577">
        <f t="shared" si="10"/>
        <v>1.25</v>
      </c>
      <c r="J690" s="45"/>
      <c r="K690" s="45">
        <v>0</v>
      </c>
      <c r="L690" s="16"/>
    </row>
    <row r="691" spans="1:29" ht="15" hidden="1" customHeight="1">
      <c r="A691" s="32"/>
      <c r="B691" s="15" t="s">
        <v>703</v>
      </c>
      <c r="C691" s="3"/>
      <c r="D691" s="43" t="s">
        <v>39</v>
      </c>
      <c r="E691" s="3"/>
      <c r="F691" s="44" t="s">
        <v>40</v>
      </c>
      <c r="G691" s="3"/>
      <c r="H691" s="36">
        <v>0.8</v>
      </c>
      <c r="I691" s="577">
        <f t="shared" si="10"/>
        <v>1</v>
      </c>
      <c r="J691" s="45"/>
      <c r="K691" s="45">
        <v>0</v>
      </c>
      <c r="L691" s="16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</row>
    <row r="692" spans="1:29" ht="15" hidden="1" customHeight="1">
      <c r="A692" s="3"/>
      <c r="B692" s="15" t="s">
        <v>704</v>
      </c>
      <c r="C692" s="3"/>
      <c r="D692" s="43" t="s">
        <v>39</v>
      </c>
      <c r="E692" s="3"/>
      <c r="F692" s="44" t="s">
        <v>40</v>
      </c>
      <c r="G692" s="3"/>
      <c r="H692" s="36">
        <v>1</v>
      </c>
      <c r="I692" s="577">
        <f t="shared" si="10"/>
        <v>1.25</v>
      </c>
      <c r="J692" s="45"/>
      <c r="K692" s="45">
        <v>0</v>
      </c>
      <c r="L692" s="16"/>
    </row>
    <row r="693" spans="1:29" ht="15" customHeight="1">
      <c r="A693" s="115"/>
      <c r="B693" s="15" t="s">
        <v>705</v>
      </c>
      <c r="D693" s="43" t="s">
        <v>39</v>
      </c>
      <c r="E693" s="3"/>
      <c r="F693" s="44" t="s">
        <v>40</v>
      </c>
      <c r="G693" s="3"/>
      <c r="H693" s="36">
        <v>1</v>
      </c>
      <c r="I693" s="577">
        <f t="shared" si="10"/>
        <v>1.25</v>
      </c>
      <c r="J693" s="45"/>
      <c r="K693" s="45">
        <v>3</v>
      </c>
      <c r="L693" s="408"/>
      <c r="M693" s="117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  <c r="AA693" s="117"/>
      <c r="AB693" s="117"/>
      <c r="AC693" s="117"/>
    </row>
    <row r="694" spans="1:29" ht="15" hidden="1" customHeight="1">
      <c r="A694" s="338"/>
      <c r="B694" s="15" t="s">
        <v>706</v>
      </c>
      <c r="C694" s="3"/>
      <c r="D694" s="43" t="s">
        <v>39</v>
      </c>
      <c r="E694" s="3"/>
      <c r="F694" s="44" t="s">
        <v>40</v>
      </c>
      <c r="G694" s="3"/>
      <c r="H694" s="36">
        <v>1</v>
      </c>
      <c r="I694" s="577">
        <f t="shared" si="10"/>
        <v>1.25</v>
      </c>
      <c r="J694" s="45"/>
      <c r="K694" s="45">
        <v>0</v>
      </c>
      <c r="L694" s="391"/>
      <c r="M694" s="340"/>
      <c r="N694" s="340"/>
      <c r="O694" s="340"/>
      <c r="P694" s="340"/>
      <c r="Q694" s="340"/>
      <c r="R694" s="340"/>
      <c r="S694" s="340"/>
      <c r="T694" s="340"/>
      <c r="U694" s="340"/>
      <c r="V694" s="340"/>
      <c r="W694" s="340"/>
      <c r="X694" s="340"/>
      <c r="Y694" s="340"/>
      <c r="Z694" s="340"/>
      <c r="AA694" s="340"/>
      <c r="AB694" s="340"/>
      <c r="AC694" s="340"/>
    </row>
    <row r="695" spans="1:29" ht="15" hidden="1" customHeight="1">
      <c r="A695" s="3"/>
      <c r="B695" s="15" t="s">
        <v>707</v>
      </c>
      <c r="C695" s="3"/>
      <c r="D695" s="43" t="s">
        <v>39</v>
      </c>
      <c r="E695" s="3"/>
      <c r="F695" s="44" t="s">
        <v>40</v>
      </c>
      <c r="G695" s="3"/>
      <c r="H695" s="36">
        <v>2.5</v>
      </c>
      <c r="I695" s="577">
        <f t="shared" si="10"/>
        <v>3.125</v>
      </c>
      <c r="J695" s="45"/>
      <c r="K695" s="45">
        <v>0</v>
      </c>
      <c r="L695" s="16"/>
    </row>
    <row r="696" spans="1:29" ht="15" hidden="1" customHeight="1">
      <c r="A696" s="131"/>
      <c r="B696" s="15" t="s">
        <v>708</v>
      </c>
      <c r="C696" s="3"/>
      <c r="D696" s="43" t="s">
        <v>39</v>
      </c>
      <c r="E696" s="3"/>
      <c r="F696" s="44" t="s">
        <v>40</v>
      </c>
      <c r="G696" s="3"/>
      <c r="H696" s="36">
        <v>0.85</v>
      </c>
      <c r="I696" s="577">
        <f t="shared" si="10"/>
        <v>1.0625</v>
      </c>
      <c r="J696" s="45"/>
      <c r="K696" s="45">
        <v>0</v>
      </c>
      <c r="L696" s="16" t="s">
        <v>709</v>
      </c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  <c r="AA696" s="133"/>
      <c r="AB696" s="133"/>
      <c r="AC696" s="133"/>
    </row>
    <row r="697" spans="1:29" ht="15" hidden="1" customHeight="1">
      <c r="A697" s="32"/>
      <c r="B697" s="15" t="s">
        <v>710</v>
      </c>
      <c r="C697" s="3"/>
      <c r="D697" s="43" t="s">
        <v>39</v>
      </c>
      <c r="E697" s="3"/>
      <c r="F697" s="44" t="s">
        <v>40</v>
      </c>
      <c r="G697" s="3"/>
      <c r="H697" s="36">
        <v>1.9</v>
      </c>
      <c r="I697" s="577">
        <f t="shared" si="10"/>
        <v>2.3749999999999996</v>
      </c>
      <c r="J697" s="45"/>
      <c r="K697" s="45">
        <v>0</v>
      </c>
      <c r="L697" s="16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</row>
    <row r="698" spans="1:29" ht="15" hidden="1" customHeight="1">
      <c r="A698" s="32"/>
      <c r="B698" s="15" t="s">
        <v>711</v>
      </c>
      <c r="C698" s="3"/>
      <c r="D698" s="43" t="s">
        <v>39</v>
      </c>
      <c r="E698" s="3"/>
      <c r="F698" s="44" t="s">
        <v>40</v>
      </c>
      <c r="G698" s="3"/>
      <c r="H698" s="36">
        <v>2</v>
      </c>
      <c r="I698" s="577">
        <f t="shared" si="10"/>
        <v>2.5</v>
      </c>
      <c r="J698" s="45"/>
      <c r="K698" s="45">
        <v>0</v>
      </c>
      <c r="L698" s="16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</row>
    <row r="699" spans="1:29" ht="15" hidden="1" customHeight="1">
      <c r="A699" s="32"/>
      <c r="B699" s="15" t="s">
        <v>712</v>
      </c>
      <c r="C699" s="3"/>
      <c r="D699" s="43" t="s">
        <v>39</v>
      </c>
      <c r="E699" s="3"/>
      <c r="F699" s="44" t="s">
        <v>40</v>
      </c>
      <c r="G699" s="3"/>
      <c r="H699" s="36">
        <v>0.95</v>
      </c>
      <c r="I699" s="577">
        <f t="shared" si="10"/>
        <v>1.1874999999999998</v>
      </c>
      <c r="J699" s="45"/>
      <c r="K699" s="45">
        <v>0</v>
      </c>
      <c r="L699" s="16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</row>
    <row r="700" spans="1:29" ht="14.25" customHeight="1">
      <c r="A700" s="3"/>
      <c r="B700" s="15" t="s">
        <v>713</v>
      </c>
      <c r="C700" s="3"/>
      <c r="D700" s="43" t="s">
        <v>39</v>
      </c>
      <c r="E700" s="3"/>
      <c r="F700" s="44" t="s">
        <v>40</v>
      </c>
      <c r="G700" s="3"/>
      <c r="H700" s="36">
        <v>1.25</v>
      </c>
      <c r="I700" s="577">
        <f t="shared" si="10"/>
        <v>1.5625</v>
      </c>
      <c r="J700" s="45"/>
      <c r="K700" s="45">
        <v>4</v>
      </c>
      <c r="L700" s="16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</row>
    <row r="701" spans="1:29" ht="15" customHeight="1">
      <c r="A701" s="3"/>
      <c r="B701" s="15" t="s">
        <v>714</v>
      </c>
      <c r="C701" s="49"/>
      <c r="D701" s="43" t="s">
        <v>39</v>
      </c>
      <c r="E701" s="3"/>
      <c r="F701" s="44" t="s">
        <v>40</v>
      </c>
      <c r="G701" s="3"/>
      <c r="H701" s="36">
        <v>1.5</v>
      </c>
      <c r="I701" s="577">
        <f t="shared" si="10"/>
        <v>1.875</v>
      </c>
      <c r="J701" s="45"/>
      <c r="K701" s="45">
        <v>1</v>
      </c>
      <c r="L701" s="16" t="s">
        <v>8</v>
      </c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</row>
    <row r="702" spans="1:29" ht="15" customHeight="1">
      <c r="A702" s="3"/>
      <c r="B702" s="477" t="s">
        <v>715</v>
      </c>
      <c r="C702" s="484"/>
      <c r="D702" s="43" t="s">
        <v>39</v>
      </c>
      <c r="E702" s="3"/>
      <c r="F702" s="44" t="s">
        <v>40</v>
      </c>
      <c r="G702" s="3"/>
      <c r="H702" s="36">
        <v>1.55</v>
      </c>
      <c r="I702" s="577">
        <f t="shared" si="10"/>
        <v>1.9375</v>
      </c>
      <c r="J702" s="45"/>
      <c r="K702" s="45">
        <v>2</v>
      </c>
      <c r="L702" s="16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</row>
    <row r="703" spans="1:29" ht="15" hidden="1" customHeight="1">
      <c r="A703" s="87"/>
      <c r="B703" s="477" t="s">
        <v>716</v>
      </c>
      <c r="D703" s="43" t="s">
        <v>39</v>
      </c>
      <c r="E703" s="3"/>
      <c r="F703" s="44" t="s">
        <v>40</v>
      </c>
      <c r="G703" s="3"/>
      <c r="H703" s="36">
        <v>1</v>
      </c>
      <c r="I703" s="577">
        <f t="shared" si="10"/>
        <v>1.25</v>
      </c>
      <c r="J703" s="45"/>
      <c r="K703" s="45">
        <v>0</v>
      </c>
      <c r="L703" s="16"/>
      <c r="M703" s="89"/>
      <c r="N703" s="89"/>
      <c r="O703" s="89"/>
      <c r="P703" s="89"/>
      <c r="Q703" s="89"/>
      <c r="R703" s="89"/>
      <c r="S703" s="89"/>
      <c r="T703" s="89"/>
      <c r="U703" s="89"/>
      <c r="V703" s="89"/>
      <c r="W703" s="89"/>
      <c r="X703" s="89"/>
      <c r="Y703" s="89"/>
      <c r="Z703" s="89"/>
      <c r="AA703" s="89"/>
      <c r="AB703" s="89"/>
      <c r="AC703" s="89"/>
    </row>
    <row r="704" spans="1:29" ht="15" customHeight="1">
      <c r="A704" s="115"/>
      <c r="B704" s="477" t="s">
        <v>717</v>
      </c>
      <c r="C704" s="484"/>
      <c r="D704" s="485" t="s">
        <v>39</v>
      </c>
      <c r="E704" s="478"/>
      <c r="F704" s="480" t="s">
        <v>40</v>
      </c>
      <c r="G704" s="478"/>
      <c r="H704" s="481">
        <v>1.35</v>
      </c>
      <c r="I704" s="577">
        <f t="shared" si="10"/>
        <v>1.6875</v>
      </c>
      <c r="J704" s="45"/>
      <c r="K704" s="45">
        <v>4</v>
      </c>
      <c r="L704" s="408"/>
      <c r="M704" s="117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  <c r="AA704" s="117"/>
      <c r="AB704" s="117"/>
      <c r="AC704" s="117"/>
    </row>
    <row r="705" spans="1:29" ht="15" hidden="1" customHeight="1">
      <c r="A705" s="3"/>
      <c r="B705" s="15" t="s">
        <v>718</v>
      </c>
      <c r="C705" s="2"/>
      <c r="D705" s="196" t="s">
        <v>39</v>
      </c>
      <c r="E705" s="3"/>
      <c r="F705" s="196" t="s">
        <v>40</v>
      </c>
      <c r="G705" s="3"/>
      <c r="H705" s="36">
        <v>1.25</v>
      </c>
      <c r="I705" s="577">
        <f t="shared" si="10"/>
        <v>1.5625</v>
      </c>
      <c r="J705" s="45"/>
      <c r="K705" s="45">
        <v>0</v>
      </c>
      <c r="L705" s="16"/>
    </row>
    <row r="706" spans="1:29" ht="15.75" customHeight="1">
      <c r="A706" s="115"/>
      <c r="B706" s="15" t="s">
        <v>719</v>
      </c>
      <c r="C706" s="2"/>
      <c r="D706" s="43" t="s">
        <v>39</v>
      </c>
      <c r="E706" s="2"/>
      <c r="F706" s="44" t="s">
        <v>40</v>
      </c>
      <c r="G706" s="3"/>
      <c r="H706" s="36">
        <v>1.55</v>
      </c>
      <c r="I706" s="577">
        <f t="shared" si="10"/>
        <v>1.9375</v>
      </c>
      <c r="J706" s="45"/>
      <c r="K706" s="45">
        <v>7.5</v>
      </c>
      <c r="L706" s="122"/>
      <c r="M706" s="117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  <c r="AA706" s="117"/>
      <c r="AB706" s="117"/>
      <c r="AC706" s="117"/>
    </row>
    <row r="707" spans="1:29" ht="15" hidden="1" customHeight="1">
      <c r="A707" s="73"/>
      <c r="B707" s="15" t="s">
        <v>720</v>
      </c>
      <c r="C707" s="3"/>
      <c r="D707" s="43" t="s">
        <v>39</v>
      </c>
      <c r="E707" s="2"/>
      <c r="F707" s="44" t="s">
        <v>40</v>
      </c>
      <c r="G707" s="3"/>
      <c r="H707" s="36">
        <v>0.85</v>
      </c>
      <c r="I707" s="577">
        <f t="shared" si="10"/>
        <v>1.0625</v>
      </c>
      <c r="J707" s="45"/>
      <c r="K707" s="45">
        <v>0</v>
      </c>
      <c r="L707" s="157" t="s">
        <v>721</v>
      </c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1"/>
    </row>
    <row r="708" spans="1:29" ht="15" customHeight="1">
      <c r="A708" s="3"/>
      <c r="B708" s="15" t="s">
        <v>722</v>
      </c>
      <c r="C708" s="3"/>
      <c r="D708" s="43" t="s">
        <v>39</v>
      </c>
      <c r="E708" s="2"/>
      <c r="F708" s="44" t="s">
        <v>40</v>
      </c>
      <c r="G708" s="3"/>
      <c r="H708" s="36">
        <v>0.85</v>
      </c>
      <c r="I708" s="577">
        <f t="shared" si="10"/>
        <v>1.0625</v>
      </c>
      <c r="J708" s="45"/>
      <c r="K708" s="45">
        <v>2.5</v>
      </c>
      <c r="L708" s="157" t="s">
        <v>8</v>
      </c>
    </row>
    <row r="709" spans="1:29" ht="14.25" hidden="1" customHeight="1">
      <c r="A709" s="3"/>
      <c r="B709" s="15" t="s">
        <v>723</v>
      </c>
      <c r="C709" s="3"/>
      <c r="D709" s="43" t="s">
        <v>39</v>
      </c>
      <c r="E709" s="3"/>
      <c r="F709" s="44" t="s">
        <v>40</v>
      </c>
      <c r="G709" s="3"/>
      <c r="H709" s="36">
        <v>0.85</v>
      </c>
      <c r="I709" s="577">
        <f t="shared" si="10"/>
        <v>1.0625</v>
      </c>
      <c r="J709" s="45"/>
      <c r="K709" s="45">
        <v>0</v>
      </c>
      <c r="L709" s="157"/>
    </row>
    <row r="710" spans="1:29" ht="16.5" customHeight="1">
      <c r="A710" s="54"/>
      <c r="B710" s="15" t="s">
        <v>724</v>
      </c>
      <c r="C710" s="3"/>
      <c r="D710" s="43" t="s">
        <v>39</v>
      </c>
      <c r="E710" s="3"/>
      <c r="F710" s="44" t="s">
        <v>40</v>
      </c>
      <c r="G710" s="3"/>
      <c r="H710" s="36">
        <v>0.85</v>
      </c>
      <c r="I710" s="577">
        <f t="shared" si="10"/>
        <v>1.0625</v>
      </c>
      <c r="J710" s="45"/>
      <c r="K710" s="45">
        <v>2.5</v>
      </c>
      <c r="L710" s="157"/>
    </row>
    <row r="711" spans="1:29" ht="15" hidden="1" customHeight="1">
      <c r="A711" s="54"/>
      <c r="B711" s="15" t="s">
        <v>725</v>
      </c>
      <c r="C711" s="2"/>
      <c r="D711" s="43" t="s">
        <v>39</v>
      </c>
      <c r="E711" s="3"/>
      <c r="F711" s="44" t="s">
        <v>40</v>
      </c>
      <c r="G711" s="3"/>
      <c r="H711" s="36">
        <v>0.85</v>
      </c>
      <c r="I711" s="577">
        <f t="shared" si="10"/>
        <v>1.0625</v>
      </c>
      <c r="J711" s="45"/>
      <c r="K711" s="45">
        <v>0</v>
      </c>
      <c r="L711" s="16"/>
    </row>
    <row r="712" spans="1:29" ht="15" customHeight="1">
      <c r="A712" s="3"/>
      <c r="B712" s="15" t="s">
        <v>726</v>
      </c>
      <c r="C712" s="2"/>
      <c r="D712" s="43" t="s">
        <v>39</v>
      </c>
      <c r="E712" s="2"/>
      <c r="F712" s="44" t="s">
        <v>40</v>
      </c>
      <c r="G712" s="3"/>
      <c r="H712" s="36">
        <v>1</v>
      </c>
      <c r="I712" s="577">
        <f t="shared" si="10"/>
        <v>1.25</v>
      </c>
      <c r="J712" s="45"/>
      <c r="K712" s="45">
        <v>1.5</v>
      </c>
      <c r="L712" s="337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</row>
    <row r="713" spans="1:29" ht="15" customHeight="1">
      <c r="A713" s="87"/>
      <c r="B713" s="15" t="s">
        <v>727</v>
      </c>
      <c r="C713" s="2"/>
      <c r="D713" s="486" t="s">
        <v>39</v>
      </c>
      <c r="E713" s="2"/>
      <c r="F713" s="487" t="s">
        <v>40</v>
      </c>
      <c r="G713" s="3"/>
      <c r="H713" s="36">
        <v>0.85</v>
      </c>
      <c r="I713" s="577">
        <f t="shared" si="10"/>
        <v>1.0625</v>
      </c>
      <c r="J713" s="45"/>
      <c r="K713" s="45">
        <v>2.5</v>
      </c>
      <c r="L713" s="414"/>
      <c r="M713" s="89"/>
      <c r="N713" s="89"/>
      <c r="O713" s="89"/>
      <c r="P713" s="89"/>
      <c r="Q713" s="89"/>
      <c r="R713" s="89"/>
      <c r="S713" s="89"/>
      <c r="T713" s="89"/>
      <c r="U713" s="89"/>
      <c r="V713" s="89"/>
      <c r="W713" s="89"/>
      <c r="X713" s="89"/>
      <c r="Y713" s="89"/>
      <c r="Z713" s="89"/>
      <c r="AA713" s="89"/>
      <c r="AB713" s="89"/>
      <c r="AC713" s="89"/>
    </row>
    <row r="714" spans="1:29" ht="15" hidden="1" customHeight="1">
      <c r="A714" s="87"/>
      <c r="B714" s="409" t="s">
        <v>728</v>
      </c>
      <c r="C714" s="410"/>
      <c r="D714" s="488" t="s">
        <v>39</v>
      </c>
      <c r="E714" s="410"/>
      <c r="F714" s="489" t="s">
        <v>40</v>
      </c>
      <c r="G714" s="87"/>
      <c r="H714" s="412">
        <v>0.85</v>
      </c>
      <c r="I714" s="577">
        <f t="shared" si="10"/>
        <v>1.0625</v>
      </c>
      <c r="J714" s="413"/>
      <c r="K714" s="413">
        <v>0</v>
      </c>
      <c r="L714" s="414"/>
      <c r="M714" s="89"/>
      <c r="N714" s="89"/>
      <c r="O714" s="89"/>
      <c r="P714" s="89"/>
      <c r="Q714" s="89"/>
      <c r="R714" s="89"/>
      <c r="S714" s="89"/>
      <c r="T714" s="89"/>
      <c r="U714" s="89"/>
      <c r="V714" s="89"/>
      <c r="W714" s="89"/>
      <c r="X714" s="89"/>
      <c r="Y714" s="89"/>
      <c r="Z714" s="89"/>
      <c r="AA714" s="89"/>
      <c r="AB714" s="89"/>
      <c r="AC714" s="89"/>
    </row>
    <row r="715" spans="1:29" ht="17.25">
      <c r="A715" s="109"/>
      <c r="B715" s="15" t="s">
        <v>729</v>
      </c>
      <c r="C715" s="2"/>
      <c r="D715" s="43" t="s">
        <v>39</v>
      </c>
      <c r="E715" s="2"/>
      <c r="F715" s="44" t="s">
        <v>40</v>
      </c>
      <c r="G715" s="3"/>
      <c r="H715" s="36">
        <v>1.25</v>
      </c>
      <c r="I715" s="577">
        <f t="shared" si="10"/>
        <v>1.5625</v>
      </c>
      <c r="J715" s="45"/>
      <c r="K715" s="45">
        <v>2.5</v>
      </c>
      <c r="L715" s="16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  <c r="AC715" s="110"/>
    </row>
    <row r="716" spans="1:29" ht="14.25" customHeight="1">
      <c r="A716" s="3"/>
      <c r="B716" s="15" t="s">
        <v>730</v>
      </c>
      <c r="C716" s="2"/>
      <c r="D716" s="43" t="s">
        <v>39</v>
      </c>
      <c r="E716" s="2"/>
      <c r="F716" s="44" t="s">
        <v>40</v>
      </c>
      <c r="G716" s="3"/>
      <c r="H716" s="36">
        <v>1</v>
      </c>
      <c r="I716" s="577">
        <f t="shared" si="10"/>
        <v>1.25</v>
      </c>
      <c r="J716" s="45"/>
      <c r="K716" s="45">
        <v>4.5</v>
      </c>
      <c r="L716" s="16"/>
    </row>
    <row r="717" spans="1:29" ht="15" hidden="1" customHeight="1">
      <c r="A717" s="87"/>
      <c r="B717" s="490" t="s">
        <v>731</v>
      </c>
      <c r="C717" s="2"/>
      <c r="D717" s="43" t="s">
        <v>39</v>
      </c>
      <c r="E717" s="3"/>
      <c r="F717" s="44" t="s">
        <v>40</v>
      </c>
      <c r="G717" s="3"/>
      <c r="H717" s="491">
        <v>0.89</v>
      </c>
      <c r="I717" s="577">
        <f t="shared" si="10"/>
        <v>1.1125</v>
      </c>
      <c r="J717" s="45"/>
      <c r="K717" s="45">
        <v>0</v>
      </c>
      <c r="L717" s="201" t="s">
        <v>98</v>
      </c>
      <c r="M717" s="89"/>
      <c r="N717" s="89"/>
      <c r="O717" s="89"/>
      <c r="P717" s="89"/>
      <c r="Q717" s="89"/>
      <c r="R717" s="89"/>
      <c r="S717" s="89"/>
      <c r="T717" s="89"/>
      <c r="U717" s="89"/>
      <c r="V717" s="89"/>
      <c r="W717" s="89"/>
      <c r="X717" s="89"/>
      <c r="Y717" s="89"/>
      <c r="Z717" s="89"/>
      <c r="AA717" s="89"/>
      <c r="AB717" s="89"/>
      <c r="AC717" s="89"/>
    </row>
    <row r="718" spans="1:29" ht="15" hidden="1" customHeight="1">
      <c r="A718" s="87"/>
      <c r="B718" s="490" t="s">
        <v>732</v>
      </c>
      <c r="C718" s="2"/>
      <c r="D718" s="43" t="s">
        <v>39</v>
      </c>
      <c r="E718" s="3"/>
      <c r="F718" s="44" t="s">
        <v>40</v>
      </c>
      <c r="G718" s="3"/>
      <c r="H718" s="491">
        <v>0.89</v>
      </c>
      <c r="I718" s="577">
        <f t="shared" si="10"/>
        <v>1.1125</v>
      </c>
      <c r="J718" s="45"/>
      <c r="K718" s="45">
        <v>0</v>
      </c>
      <c r="L718" s="201" t="s">
        <v>98</v>
      </c>
      <c r="M718" s="89"/>
      <c r="N718" s="89"/>
      <c r="O718" s="89"/>
      <c r="P718" s="89"/>
      <c r="Q718" s="89"/>
      <c r="R718" s="89"/>
      <c r="S718" s="89"/>
      <c r="T718" s="89"/>
      <c r="U718" s="89"/>
      <c r="V718" s="89"/>
      <c r="W718" s="89"/>
      <c r="X718" s="89"/>
      <c r="Y718" s="89"/>
      <c r="Z718" s="89"/>
      <c r="AA718" s="89"/>
      <c r="AB718" s="89"/>
      <c r="AC718" s="89"/>
    </row>
    <row r="719" spans="1:29" ht="15" hidden="1" customHeight="1">
      <c r="A719" s="492"/>
      <c r="B719" s="490" t="s">
        <v>733</v>
      </c>
      <c r="C719" s="2"/>
      <c r="D719" s="43" t="s">
        <v>39</v>
      </c>
      <c r="E719" s="3"/>
      <c r="F719" s="44" t="s">
        <v>40</v>
      </c>
      <c r="G719" s="3"/>
      <c r="H719" s="491">
        <v>0.99</v>
      </c>
      <c r="I719" s="577">
        <f t="shared" si="10"/>
        <v>1.2374999999999998</v>
      </c>
      <c r="J719" s="45"/>
      <c r="K719" s="45">
        <v>0</v>
      </c>
      <c r="L719" s="493"/>
      <c r="M719" s="237"/>
      <c r="N719" s="237"/>
      <c r="O719" s="237"/>
      <c r="P719" s="237"/>
      <c r="Q719" s="237"/>
      <c r="R719" s="237"/>
      <c r="S719" s="237"/>
      <c r="T719" s="237"/>
      <c r="U719" s="237"/>
      <c r="V719" s="237"/>
      <c r="W719" s="237"/>
      <c r="X719" s="237"/>
      <c r="Y719" s="237"/>
      <c r="Z719" s="237"/>
      <c r="AA719" s="237"/>
      <c r="AB719" s="237"/>
      <c r="AC719" s="237"/>
    </row>
    <row r="720" spans="1:29" ht="15" hidden="1" customHeight="1">
      <c r="A720" s="3"/>
      <c r="B720" s="490" t="s">
        <v>734</v>
      </c>
      <c r="C720" s="2"/>
      <c r="D720" s="43" t="s">
        <v>39</v>
      </c>
      <c r="E720" s="3"/>
      <c r="F720" s="44" t="s">
        <v>40</v>
      </c>
      <c r="G720" s="3"/>
      <c r="H720" s="491">
        <v>0.89</v>
      </c>
      <c r="I720" s="577">
        <f t="shared" si="10"/>
        <v>1.1125</v>
      </c>
      <c r="J720" s="45"/>
      <c r="K720" s="45">
        <v>0</v>
      </c>
      <c r="L720" s="201" t="s">
        <v>98</v>
      </c>
    </row>
    <row r="721" spans="1:29" ht="15" hidden="1" customHeight="1">
      <c r="A721" s="3"/>
      <c r="B721" s="490" t="s">
        <v>735</v>
      </c>
      <c r="C721" s="2"/>
      <c r="D721" s="43" t="s">
        <v>39</v>
      </c>
      <c r="E721" s="3"/>
      <c r="F721" s="44" t="s">
        <v>40</v>
      </c>
      <c r="G721" s="3"/>
      <c r="H721" s="491">
        <v>0.89</v>
      </c>
      <c r="I721" s="577">
        <f t="shared" si="10"/>
        <v>1.1125</v>
      </c>
      <c r="J721" s="45"/>
      <c r="K721" s="45">
        <v>0</v>
      </c>
      <c r="L721" s="201" t="s">
        <v>98</v>
      </c>
    </row>
    <row r="722" spans="1:29" ht="15" hidden="1" customHeight="1">
      <c r="A722" s="3"/>
      <c r="B722" s="490" t="s">
        <v>736</v>
      </c>
      <c r="C722" s="2"/>
      <c r="D722" s="43" t="s">
        <v>39</v>
      </c>
      <c r="E722" s="3"/>
      <c r="F722" s="44" t="s">
        <v>40</v>
      </c>
      <c r="G722" s="3"/>
      <c r="H722" s="491">
        <v>0.89</v>
      </c>
      <c r="I722" s="577">
        <f t="shared" si="10"/>
        <v>1.1125</v>
      </c>
      <c r="J722" s="45"/>
      <c r="K722" s="45">
        <v>0</v>
      </c>
      <c r="L722" s="201" t="s">
        <v>98</v>
      </c>
    </row>
    <row r="723" spans="1:29" ht="15" customHeight="1">
      <c r="A723" s="54"/>
      <c r="B723" s="55" t="s">
        <v>737</v>
      </c>
      <c r="C723" s="140"/>
      <c r="D723" s="56" t="s">
        <v>39</v>
      </c>
      <c r="E723" s="54"/>
      <c r="F723" s="57" t="s">
        <v>40</v>
      </c>
      <c r="G723" s="54"/>
      <c r="H723" s="494">
        <v>0.89</v>
      </c>
      <c r="I723" s="577">
        <f t="shared" si="10"/>
        <v>1.1125</v>
      </c>
      <c r="J723" s="59"/>
      <c r="K723" s="59">
        <v>7</v>
      </c>
      <c r="L723" s="219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</row>
    <row r="724" spans="1:29" ht="15" hidden="1" customHeight="1">
      <c r="A724" s="3"/>
      <c r="B724" s="490" t="s">
        <v>738</v>
      </c>
      <c r="C724" s="2"/>
      <c r="D724" s="43" t="s">
        <v>39</v>
      </c>
      <c r="E724" s="3"/>
      <c r="F724" s="44" t="s">
        <v>40</v>
      </c>
      <c r="G724" s="3"/>
      <c r="H724" s="491">
        <v>1</v>
      </c>
      <c r="I724" s="577">
        <f t="shared" si="10"/>
        <v>1.25</v>
      </c>
      <c r="J724" s="45"/>
      <c r="K724" s="45">
        <v>0</v>
      </c>
      <c r="L724" s="16"/>
    </row>
    <row r="725" spans="1:29" ht="15" customHeight="1">
      <c r="A725" s="3"/>
      <c r="B725" s="490"/>
      <c r="C725" s="2"/>
      <c r="D725" s="257"/>
      <c r="E725" s="2"/>
      <c r="F725" s="205"/>
      <c r="G725" s="3"/>
      <c r="H725" s="491"/>
      <c r="I725" s="577"/>
      <c r="J725" s="111"/>
      <c r="K725" s="111"/>
      <c r="L725" s="16"/>
    </row>
    <row r="726" spans="1:29" ht="15" customHeight="1">
      <c r="A726" s="3"/>
      <c r="B726" s="495" t="s">
        <v>739</v>
      </c>
      <c r="C726" s="2"/>
      <c r="D726" s="257"/>
      <c r="E726" s="2"/>
      <c r="F726" s="205"/>
      <c r="G726" s="3"/>
      <c r="H726" s="491"/>
      <c r="I726" s="577"/>
      <c r="J726" s="45"/>
      <c r="K726" s="45"/>
      <c r="L726" s="370"/>
    </row>
    <row r="727" spans="1:29" ht="15" customHeight="1">
      <c r="A727" s="126"/>
      <c r="B727" s="496" t="s">
        <v>740</v>
      </c>
      <c r="C727" s="2"/>
      <c r="D727" s="257" t="s">
        <v>39</v>
      </c>
      <c r="E727" s="2"/>
      <c r="F727" s="205" t="s">
        <v>40</v>
      </c>
      <c r="G727" s="3"/>
      <c r="H727" s="497">
        <v>2.04</v>
      </c>
      <c r="I727" s="577">
        <f t="shared" si="10"/>
        <v>2.5499999999999998</v>
      </c>
      <c r="J727" s="45"/>
      <c r="K727" s="45">
        <v>7</v>
      </c>
      <c r="L727" s="49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  <c r="AA727" s="128"/>
      <c r="AB727" s="128"/>
      <c r="AC727" s="128"/>
    </row>
    <row r="728" spans="1:29" ht="15" hidden="1" customHeight="1">
      <c r="A728" s="3"/>
      <c r="B728" s="15" t="s">
        <v>741</v>
      </c>
      <c r="C728" s="3"/>
      <c r="D728" s="257" t="s">
        <v>39</v>
      </c>
      <c r="E728" s="2"/>
      <c r="F728" s="205" t="s">
        <v>40</v>
      </c>
      <c r="G728" s="3"/>
      <c r="H728" s="491">
        <v>1.99</v>
      </c>
      <c r="I728" s="577">
        <f t="shared" si="10"/>
        <v>2.4874999999999998</v>
      </c>
      <c r="J728" s="45"/>
      <c r="K728" s="45">
        <v>0</v>
      </c>
      <c r="L728" s="370"/>
    </row>
    <row r="729" spans="1:29" ht="15" hidden="1" customHeight="1">
      <c r="A729" s="3"/>
      <c r="B729" s="15" t="s">
        <v>742</v>
      </c>
      <c r="C729" s="3"/>
      <c r="D729" s="257" t="s">
        <v>39</v>
      </c>
      <c r="E729" s="2"/>
      <c r="F729" s="205" t="s">
        <v>40</v>
      </c>
      <c r="G729" s="3"/>
      <c r="H729" s="491">
        <v>1.99</v>
      </c>
      <c r="I729" s="577">
        <f t="shared" si="10"/>
        <v>2.4874999999999998</v>
      </c>
      <c r="J729" s="45"/>
      <c r="K729" s="45">
        <v>0</v>
      </c>
      <c r="L729" s="370"/>
    </row>
    <row r="730" spans="1:29" ht="15" hidden="1" customHeight="1">
      <c r="A730" s="3"/>
      <c r="B730" s="15" t="s">
        <v>743</v>
      </c>
      <c r="C730" s="3"/>
      <c r="D730" s="257" t="s">
        <v>39</v>
      </c>
      <c r="E730" s="2"/>
      <c r="F730" s="205" t="s">
        <v>40</v>
      </c>
      <c r="G730" s="3"/>
      <c r="H730" s="36">
        <v>2.04</v>
      </c>
      <c r="I730" s="577">
        <f t="shared" ref="I730:I793" si="11">H730/0.8</f>
        <v>2.5499999999999998</v>
      </c>
      <c r="J730" s="45"/>
      <c r="K730" s="45">
        <v>0</v>
      </c>
      <c r="L730" s="370"/>
    </row>
    <row r="731" spans="1:29" ht="14.25" hidden="1" customHeight="1">
      <c r="A731" s="353"/>
      <c r="B731" s="15" t="s">
        <v>744</v>
      </c>
      <c r="C731" s="3"/>
      <c r="D731" s="257" t="s">
        <v>39</v>
      </c>
      <c r="E731" s="2"/>
      <c r="F731" s="205" t="s">
        <v>40</v>
      </c>
      <c r="G731" s="3"/>
      <c r="H731" s="36">
        <v>2.1</v>
      </c>
      <c r="I731" s="577">
        <f t="shared" si="11"/>
        <v>2.625</v>
      </c>
      <c r="J731" s="45"/>
      <c r="K731" s="45">
        <v>0</v>
      </c>
      <c r="L731" s="431"/>
      <c r="M731" s="292"/>
      <c r="N731" s="292"/>
      <c r="O731" s="292"/>
      <c r="P731" s="292"/>
      <c r="Q731" s="292"/>
      <c r="R731" s="292"/>
      <c r="S731" s="292"/>
      <c r="T731" s="292"/>
      <c r="U731" s="292"/>
      <c r="V731" s="292"/>
      <c r="W731" s="292"/>
      <c r="X731" s="292"/>
      <c r="Y731" s="292"/>
      <c r="Z731" s="292"/>
      <c r="AA731" s="292"/>
      <c r="AB731" s="292"/>
      <c r="AC731" s="292"/>
    </row>
    <row r="732" spans="1:29" ht="15" hidden="1" customHeight="1">
      <c r="A732" s="3"/>
      <c r="B732" s="15" t="s">
        <v>745</v>
      </c>
      <c r="C732" s="3"/>
      <c r="D732" s="257" t="s">
        <v>39</v>
      </c>
      <c r="E732" s="2"/>
      <c r="F732" s="205" t="s">
        <v>40</v>
      </c>
      <c r="G732" s="3"/>
      <c r="H732" s="36">
        <v>1.67</v>
      </c>
      <c r="I732" s="577">
        <f t="shared" si="11"/>
        <v>2.0874999999999999</v>
      </c>
      <c r="J732" s="45"/>
      <c r="K732" s="45">
        <v>0</v>
      </c>
      <c r="L732" s="16"/>
    </row>
    <row r="733" spans="1:29" ht="15" hidden="1" customHeight="1">
      <c r="A733" s="424"/>
      <c r="B733" s="15" t="s">
        <v>746</v>
      </c>
      <c r="C733" s="3"/>
      <c r="D733" s="257" t="s">
        <v>39</v>
      </c>
      <c r="E733" s="2"/>
      <c r="F733" s="205" t="s">
        <v>40</v>
      </c>
      <c r="G733" s="3"/>
      <c r="H733" s="491">
        <v>1.85</v>
      </c>
      <c r="I733" s="577">
        <f t="shared" si="11"/>
        <v>2.3125</v>
      </c>
      <c r="J733" s="45"/>
      <c r="K733" s="45">
        <v>0</v>
      </c>
      <c r="L733" s="50"/>
      <c r="M733" s="499"/>
      <c r="N733" s="499"/>
      <c r="O733" s="499"/>
      <c r="P733" s="499"/>
      <c r="Q733" s="499"/>
      <c r="R733" s="499"/>
      <c r="S733" s="499"/>
      <c r="T733" s="499"/>
      <c r="U733" s="499"/>
      <c r="V733" s="499"/>
      <c r="W733" s="499"/>
      <c r="X733" s="499"/>
      <c r="Y733" s="499"/>
      <c r="Z733" s="499"/>
      <c r="AA733" s="499"/>
      <c r="AB733" s="499"/>
      <c r="AC733" s="499"/>
    </row>
    <row r="734" spans="1:29" ht="15" customHeight="1">
      <c r="A734" s="3"/>
      <c r="B734" s="15"/>
      <c r="C734" s="3"/>
      <c r="D734" s="43"/>
      <c r="E734" s="3"/>
      <c r="F734" s="44"/>
      <c r="G734" s="3"/>
      <c r="H734" s="36"/>
      <c r="I734" s="577"/>
      <c r="J734" s="111"/>
      <c r="K734" s="111"/>
      <c r="L734" s="16"/>
    </row>
    <row r="735" spans="1:29" ht="15" customHeight="1">
      <c r="A735" s="142"/>
      <c r="B735" s="238" t="s">
        <v>747</v>
      </c>
      <c r="C735" s="3"/>
      <c r="D735" s="43"/>
      <c r="E735" s="3"/>
      <c r="F735" s="44"/>
      <c r="G735" s="3"/>
      <c r="H735" s="36"/>
      <c r="I735" s="577"/>
      <c r="J735" s="45"/>
      <c r="K735" s="45"/>
      <c r="L735" s="138"/>
      <c r="M735" s="144"/>
      <c r="N735" s="144"/>
      <c r="O735" s="144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  <c r="AA735" s="144"/>
      <c r="AB735" s="144"/>
      <c r="AC735" s="144"/>
    </row>
    <row r="736" spans="1:29" ht="15" customHeight="1">
      <c r="A736" s="106"/>
      <c r="B736" s="15" t="s">
        <v>748</v>
      </c>
      <c r="C736" s="3"/>
      <c r="D736" s="43" t="s">
        <v>39</v>
      </c>
      <c r="E736" s="3"/>
      <c r="F736" s="44" t="s">
        <v>40</v>
      </c>
      <c r="G736" s="3"/>
      <c r="H736" s="36">
        <v>2.25</v>
      </c>
      <c r="I736" s="577">
        <f t="shared" si="11"/>
        <v>2.8125</v>
      </c>
      <c r="J736" s="45"/>
      <c r="K736" s="45">
        <v>20</v>
      </c>
      <c r="L736" s="265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  <c r="AA736" s="108"/>
      <c r="AB736" s="108"/>
      <c r="AC736" s="108"/>
    </row>
    <row r="737" spans="1:29" ht="15" customHeight="1">
      <c r="A737" s="3"/>
      <c r="B737" s="15"/>
      <c r="C737" s="3"/>
      <c r="D737" s="43"/>
      <c r="E737" s="3"/>
      <c r="F737" s="44"/>
      <c r="G737" s="3"/>
      <c r="H737" s="36"/>
      <c r="I737" s="577"/>
      <c r="J737" s="111"/>
      <c r="K737" s="111"/>
      <c r="L737" s="16" t="s">
        <v>8</v>
      </c>
    </row>
    <row r="738" spans="1:29" ht="17.25">
      <c r="A738" s="54"/>
      <c r="B738" s="55" t="s">
        <v>749</v>
      </c>
      <c r="C738" s="61"/>
      <c r="D738" s="56" t="s">
        <v>39</v>
      </c>
      <c r="E738" s="54"/>
      <c r="F738" s="57" t="s">
        <v>40</v>
      </c>
      <c r="G738" s="54"/>
      <c r="H738" s="58">
        <v>2.75</v>
      </c>
      <c r="I738" s="577">
        <f t="shared" si="11"/>
        <v>3.4375</v>
      </c>
      <c r="J738" s="59"/>
      <c r="K738" s="59">
        <v>15</v>
      </c>
      <c r="L738" s="60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</row>
    <row r="739" spans="1:29" ht="15" hidden="1" customHeight="1">
      <c r="A739" s="353"/>
      <c r="B739" s="189" t="s">
        <v>750</v>
      </c>
      <c r="C739" s="2"/>
      <c r="D739" s="43" t="s">
        <v>39</v>
      </c>
      <c r="E739" s="3"/>
      <c r="F739" s="44" t="s">
        <v>40</v>
      </c>
      <c r="G739" s="3"/>
      <c r="H739" s="36">
        <v>2.25</v>
      </c>
      <c r="I739" s="577">
        <f t="shared" si="11"/>
        <v>2.8125</v>
      </c>
      <c r="J739" s="45"/>
      <c r="K739" s="45">
        <v>0</v>
      </c>
      <c r="L739" s="157"/>
      <c r="M739" s="292"/>
      <c r="N739" s="292"/>
      <c r="O739" s="292"/>
      <c r="P739" s="292"/>
      <c r="Q739" s="292"/>
      <c r="R739" s="292"/>
      <c r="S739" s="292"/>
      <c r="T739" s="292"/>
      <c r="U739" s="292"/>
      <c r="V739" s="292"/>
      <c r="W739" s="292"/>
      <c r="X739" s="292"/>
      <c r="Y739" s="292"/>
      <c r="Z739" s="292"/>
      <c r="AA739" s="292"/>
      <c r="AB739" s="292"/>
      <c r="AC739" s="292"/>
    </row>
    <row r="740" spans="1:29" ht="15" hidden="1" customHeight="1">
      <c r="A740" s="3"/>
      <c r="B740" s="15" t="s">
        <v>751</v>
      </c>
      <c r="C740" s="3"/>
      <c r="D740" s="43" t="s">
        <v>39</v>
      </c>
      <c r="E740" s="3"/>
      <c r="F740" s="44"/>
      <c r="G740" s="3"/>
      <c r="H740" s="36">
        <v>2.2999999999999998</v>
      </c>
      <c r="I740" s="577">
        <f t="shared" si="11"/>
        <v>2.8749999999999996</v>
      </c>
      <c r="J740" s="45"/>
      <c r="K740" s="45">
        <v>0</v>
      </c>
      <c r="L740" s="342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</row>
    <row r="741" spans="1:29" ht="15" hidden="1" customHeight="1">
      <c r="A741" s="62"/>
      <c r="B741" s="63" t="s">
        <v>752</v>
      </c>
      <c r="C741" s="62"/>
      <c r="D741" s="65" t="s">
        <v>39</v>
      </c>
      <c r="E741" s="62"/>
      <c r="F741" s="66"/>
      <c r="G741" s="62"/>
      <c r="H741" s="67">
        <v>2.25</v>
      </c>
      <c r="I741" s="577">
        <f t="shared" si="11"/>
        <v>2.8125</v>
      </c>
      <c r="J741" s="68"/>
      <c r="K741" s="68">
        <v>0</v>
      </c>
      <c r="L741" s="500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</row>
    <row r="742" spans="1:29" ht="15" customHeight="1">
      <c r="A742" s="501"/>
      <c r="B742" s="15" t="s">
        <v>753</v>
      </c>
      <c r="D742" s="43" t="s">
        <v>39</v>
      </c>
      <c r="E742" s="3"/>
      <c r="F742" s="44" t="s">
        <v>40</v>
      </c>
      <c r="G742" s="3"/>
      <c r="H742" s="36">
        <v>2.2999999999999998</v>
      </c>
      <c r="I742" s="577">
        <f t="shared" si="11"/>
        <v>2.8749999999999996</v>
      </c>
      <c r="J742" s="45"/>
      <c r="K742" s="45">
        <v>9</v>
      </c>
      <c r="L742" s="16"/>
      <c r="M742" s="502"/>
      <c r="N742" s="502"/>
      <c r="O742" s="502"/>
      <c r="P742" s="502"/>
      <c r="Q742" s="502"/>
      <c r="R742" s="502"/>
      <c r="S742" s="502"/>
      <c r="T742" s="502"/>
      <c r="U742" s="502"/>
      <c r="V742" s="502"/>
      <c r="W742" s="502"/>
      <c r="X742" s="502"/>
      <c r="Y742" s="502"/>
      <c r="Z742" s="502"/>
      <c r="AA742" s="502"/>
      <c r="AB742" s="502"/>
      <c r="AC742" s="502"/>
    </row>
    <row r="743" spans="1:29" ht="15" customHeight="1">
      <c r="A743" s="32"/>
      <c r="B743" s="15" t="s">
        <v>754</v>
      </c>
      <c r="C743" s="3"/>
      <c r="D743" s="43" t="s">
        <v>39</v>
      </c>
      <c r="E743" s="3"/>
      <c r="F743" s="44" t="s">
        <v>40</v>
      </c>
      <c r="G743" s="3"/>
      <c r="H743" s="36">
        <v>2.2999999999999998</v>
      </c>
      <c r="I743" s="577">
        <f t="shared" si="11"/>
        <v>2.8749999999999996</v>
      </c>
      <c r="J743" s="45"/>
      <c r="K743" s="45">
        <v>4.5</v>
      </c>
      <c r="L743" s="16"/>
      <c r="M743" s="332"/>
      <c r="N743" s="332"/>
      <c r="O743" s="332"/>
      <c r="P743" s="332"/>
      <c r="Q743" s="332"/>
      <c r="R743" s="332"/>
      <c r="S743" s="332"/>
      <c r="T743" s="332"/>
      <c r="U743" s="332"/>
      <c r="V743" s="332"/>
      <c r="W743" s="332"/>
      <c r="X743" s="332"/>
      <c r="Y743" s="332"/>
      <c r="Z743" s="332"/>
      <c r="AA743" s="332"/>
      <c r="AB743" s="332"/>
      <c r="AC743" s="332"/>
    </row>
    <row r="744" spans="1:29" ht="15" hidden="1" customHeight="1">
      <c r="A744" s="81"/>
      <c r="B744" s="78" t="s">
        <v>755</v>
      </c>
      <c r="C744" s="81"/>
      <c r="D744" s="80" t="s">
        <v>39</v>
      </c>
      <c r="E744" s="81"/>
      <c r="F744" s="82"/>
      <c r="G744" s="81"/>
      <c r="H744" s="83">
        <v>2.25</v>
      </c>
      <c r="I744" s="577">
        <f t="shared" si="11"/>
        <v>2.8125</v>
      </c>
      <c r="J744" s="84"/>
      <c r="K744" s="84">
        <v>0</v>
      </c>
      <c r="L744" s="362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  <c r="AA744" s="79"/>
      <c r="AB744" s="79"/>
      <c r="AC744" s="79"/>
    </row>
    <row r="745" spans="1:29" ht="15" hidden="1" customHeight="1">
      <c r="A745" s="503"/>
      <c r="B745" s="15" t="s">
        <v>756</v>
      </c>
      <c r="C745" s="3"/>
      <c r="D745" s="43" t="s">
        <v>39</v>
      </c>
      <c r="E745" s="3"/>
      <c r="F745" s="44" t="s">
        <v>40</v>
      </c>
      <c r="G745" s="3"/>
      <c r="H745" s="36">
        <v>3.5</v>
      </c>
      <c r="I745" s="577">
        <f t="shared" si="11"/>
        <v>4.375</v>
      </c>
      <c r="J745" s="45"/>
      <c r="K745" s="45">
        <v>0</v>
      </c>
      <c r="L745" s="16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</row>
    <row r="746" spans="1:29" ht="15" customHeight="1">
      <c r="A746" s="54"/>
      <c r="B746" s="55" t="s">
        <v>757</v>
      </c>
      <c r="C746" s="54"/>
      <c r="D746" s="56" t="s">
        <v>39</v>
      </c>
      <c r="E746" s="54"/>
      <c r="F746" s="57" t="s">
        <v>40</v>
      </c>
      <c r="G746" s="54"/>
      <c r="H746" s="58">
        <v>2.2999999999999998</v>
      </c>
      <c r="I746" s="577">
        <f t="shared" si="11"/>
        <v>2.8749999999999996</v>
      </c>
      <c r="J746" s="59"/>
      <c r="K746" s="59">
        <v>10</v>
      </c>
      <c r="L746" s="60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</row>
    <row r="747" spans="1:29" ht="15" customHeight="1">
      <c r="A747" s="3"/>
      <c r="B747" s="15" t="s">
        <v>758</v>
      </c>
      <c r="C747" s="3"/>
      <c r="D747" s="43" t="s">
        <v>39</v>
      </c>
      <c r="E747" s="3"/>
      <c r="F747" s="44" t="s">
        <v>40</v>
      </c>
      <c r="G747" s="3"/>
      <c r="H747" s="36">
        <v>2</v>
      </c>
      <c r="I747" s="577">
        <f t="shared" si="11"/>
        <v>2.5</v>
      </c>
      <c r="J747" s="45"/>
      <c r="K747" s="45">
        <v>4</v>
      </c>
      <c r="L747" s="203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</row>
    <row r="748" spans="1:29" ht="15" customHeight="1">
      <c r="A748" s="126"/>
      <c r="B748" s="15" t="s">
        <v>759</v>
      </c>
      <c r="C748" s="3"/>
      <c r="D748" s="43" t="s">
        <v>39</v>
      </c>
      <c r="E748" s="3"/>
      <c r="F748" s="44" t="s">
        <v>40</v>
      </c>
      <c r="G748" s="3"/>
      <c r="H748" s="36">
        <v>2.5</v>
      </c>
      <c r="I748" s="577">
        <f t="shared" si="11"/>
        <v>3.125</v>
      </c>
      <c r="J748" s="45"/>
      <c r="K748" s="45">
        <v>10</v>
      </c>
      <c r="L748" s="504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  <c r="AA748" s="128"/>
      <c r="AB748" s="128"/>
      <c r="AC748" s="128"/>
    </row>
    <row r="749" spans="1:29" ht="15" customHeight="1">
      <c r="A749" s="3"/>
      <c r="B749" s="199" t="s">
        <v>760</v>
      </c>
      <c r="C749" s="3"/>
      <c r="D749" s="43" t="s">
        <v>39</v>
      </c>
      <c r="E749" s="3"/>
      <c r="F749" s="44" t="s">
        <v>40</v>
      </c>
      <c r="G749" s="3"/>
      <c r="H749" s="36">
        <v>2.2999999999999998</v>
      </c>
      <c r="I749" s="577">
        <f t="shared" si="11"/>
        <v>2.8749999999999996</v>
      </c>
      <c r="J749" s="45"/>
      <c r="K749" s="45">
        <v>3</v>
      </c>
      <c r="L749" s="505"/>
    </row>
    <row r="750" spans="1:29" ht="15" customHeight="1">
      <c r="A750" s="54"/>
      <c r="B750" s="233" t="s">
        <v>761</v>
      </c>
      <c r="C750" s="54"/>
      <c r="D750" s="56" t="s">
        <v>39</v>
      </c>
      <c r="E750" s="54"/>
      <c r="F750" s="57" t="s">
        <v>40</v>
      </c>
      <c r="G750" s="54"/>
      <c r="H750" s="58">
        <v>2</v>
      </c>
      <c r="I750" s="577">
        <f t="shared" si="11"/>
        <v>2.5</v>
      </c>
      <c r="J750" s="59"/>
      <c r="K750" s="59">
        <v>4.5</v>
      </c>
      <c r="L750" s="60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</row>
    <row r="751" spans="1:29" ht="15" customHeight="1">
      <c r="A751" s="353"/>
      <c r="B751" s="15"/>
      <c r="C751" s="49"/>
      <c r="D751" s="43"/>
      <c r="E751" s="3"/>
      <c r="F751" s="44"/>
      <c r="G751" s="3"/>
      <c r="H751" s="36"/>
      <c r="I751" s="577"/>
      <c r="J751" s="111"/>
      <c r="K751" s="111"/>
      <c r="L751" s="506"/>
      <c r="M751" s="292"/>
      <c r="N751" s="292"/>
      <c r="O751" s="292"/>
      <c r="P751" s="292"/>
      <c r="Q751" s="292"/>
      <c r="R751" s="292"/>
      <c r="S751" s="292"/>
      <c r="T751" s="292"/>
      <c r="U751" s="292"/>
      <c r="V751" s="292"/>
      <c r="W751" s="292"/>
      <c r="X751" s="292"/>
      <c r="Y751" s="292"/>
      <c r="Z751" s="292"/>
      <c r="AA751" s="292"/>
      <c r="AB751" s="292"/>
      <c r="AC751" s="292"/>
    </row>
    <row r="752" spans="1:29" ht="16.5" customHeight="1">
      <c r="A752" s="106"/>
      <c r="B752" s="15" t="s">
        <v>762</v>
      </c>
      <c r="C752" s="3"/>
      <c r="D752" s="43" t="s">
        <v>39</v>
      </c>
      <c r="E752" s="3"/>
      <c r="F752" s="44" t="s">
        <v>40</v>
      </c>
      <c r="G752" s="3"/>
      <c r="H752" s="36">
        <v>1.85</v>
      </c>
      <c r="I752" s="577">
        <f t="shared" si="11"/>
        <v>2.3125</v>
      </c>
      <c r="J752" s="45"/>
      <c r="K752" s="45">
        <v>10</v>
      </c>
      <c r="L752" s="265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  <c r="AA752" s="108"/>
      <c r="AB752" s="108"/>
      <c r="AC752" s="108"/>
    </row>
    <row r="753" spans="1:29" ht="15" hidden="1" customHeight="1">
      <c r="A753" s="338"/>
      <c r="B753" s="220" t="s">
        <v>763</v>
      </c>
      <c r="C753" s="126"/>
      <c r="D753" s="229" t="s">
        <v>39</v>
      </c>
      <c r="E753" s="126"/>
      <c r="F753" s="230" t="s">
        <v>40</v>
      </c>
      <c r="G753" s="126"/>
      <c r="H753" s="223">
        <v>0.95</v>
      </c>
      <c r="I753" s="577">
        <f t="shared" si="11"/>
        <v>1.1874999999999998</v>
      </c>
      <c r="J753" s="507"/>
      <c r="K753" s="507">
        <v>0.5</v>
      </c>
      <c r="L753" s="508" t="s">
        <v>75</v>
      </c>
      <c r="M753" s="340"/>
      <c r="N753" s="340"/>
      <c r="O753" s="340"/>
      <c r="P753" s="340"/>
      <c r="Q753" s="340"/>
      <c r="R753" s="340"/>
      <c r="S753" s="340"/>
      <c r="T753" s="340"/>
      <c r="U753" s="340"/>
      <c r="V753" s="340"/>
      <c r="W753" s="340"/>
      <c r="X753" s="340"/>
      <c r="Y753" s="340"/>
      <c r="Z753" s="340"/>
      <c r="AA753" s="340"/>
      <c r="AB753" s="340"/>
      <c r="AC753" s="340"/>
    </row>
    <row r="754" spans="1:29" ht="15" customHeight="1">
      <c r="A754" s="3"/>
      <c r="B754" s="15"/>
      <c r="C754" s="3"/>
      <c r="D754" s="43"/>
      <c r="E754" s="3"/>
      <c r="F754" s="44"/>
      <c r="G754" s="3"/>
      <c r="H754" s="36"/>
      <c r="I754" s="577"/>
      <c r="J754" s="266"/>
      <c r="K754" s="266"/>
      <c r="L754" s="203"/>
    </row>
    <row r="755" spans="1:29" ht="15" customHeight="1">
      <c r="A755" s="3"/>
      <c r="B755" s="238" t="s">
        <v>764</v>
      </c>
      <c r="C755" s="3"/>
      <c r="D755" s="43"/>
      <c r="E755" s="3"/>
      <c r="F755" s="44"/>
      <c r="G755" s="3"/>
      <c r="H755" s="36"/>
      <c r="I755" s="577"/>
      <c r="J755" s="266"/>
      <c r="K755" s="266"/>
      <c r="L755" s="203"/>
    </row>
    <row r="756" spans="1:29" ht="14.25" customHeight="1">
      <c r="A756" s="3"/>
      <c r="B756" s="490" t="s">
        <v>765</v>
      </c>
      <c r="C756" s="3"/>
      <c r="D756" s="388" t="s">
        <v>39</v>
      </c>
      <c r="E756" s="2"/>
      <c r="F756" s="44" t="s">
        <v>40</v>
      </c>
      <c r="G756" s="2"/>
      <c r="H756" s="491">
        <v>3.25</v>
      </c>
      <c r="I756" s="577">
        <f t="shared" si="11"/>
        <v>4.0625</v>
      </c>
      <c r="J756" s="45"/>
      <c r="K756" s="45">
        <v>0.5</v>
      </c>
      <c r="L756" s="206" t="s">
        <v>98</v>
      </c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</row>
    <row r="757" spans="1:29" ht="14.25" customHeight="1">
      <c r="A757" s="3"/>
      <c r="B757" s="490" t="s">
        <v>766</v>
      </c>
      <c r="C757" s="3"/>
      <c r="D757" s="388" t="s">
        <v>39</v>
      </c>
      <c r="E757" s="3"/>
      <c r="F757" s="44" t="s">
        <v>40</v>
      </c>
      <c r="G757" s="3"/>
      <c r="H757" s="491">
        <v>3.25</v>
      </c>
      <c r="I757" s="577">
        <f t="shared" si="11"/>
        <v>4.0625</v>
      </c>
      <c r="J757" s="45"/>
      <c r="K757" s="45">
        <v>8</v>
      </c>
      <c r="L757" s="206" t="s">
        <v>98</v>
      </c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</row>
    <row r="758" spans="1:29" ht="15" customHeight="1">
      <c r="A758" s="503"/>
      <c r="B758" s="15" t="s">
        <v>767</v>
      </c>
      <c r="C758" s="49"/>
      <c r="D758" s="43" t="s">
        <v>39</v>
      </c>
      <c r="E758" s="3"/>
      <c r="F758" s="44" t="s">
        <v>40</v>
      </c>
      <c r="G758" s="3"/>
      <c r="H758" s="36">
        <v>3.07</v>
      </c>
      <c r="I758" s="577">
        <f t="shared" si="11"/>
        <v>3.8374999999999995</v>
      </c>
      <c r="J758" s="45"/>
      <c r="K758" s="45">
        <v>4.5</v>
      </c>
      <c r="L758" s="206" t="s">
        <v>98</v>
      </c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</row>
    <row r="759" spans="1:29" ht="14.25" hidden="1" customHeight="1">
      <c r="A759" s="142"/>
      <c r="B759" s="15" t="s">
        <v>768</v>
      </c>
      <c r="C759" s="3"/>
      <c r="D759" s="43" t="s">
        <v>39</v>
      </c>
      <c r="E759" s="3"/>
      <c r="F759" s="44"/>
      <c r="G759" s="3"/>
      <c r="H759" s="36">
        <v>3.25</v>
      </c>
      <c r="I759" s="577">
        <f t="shared" si="11"/>
        <v>4.0625</v>
      </c>
      <c r="J759" s="45"/>
      <c r="K759" s="45">
        <v>0</v>
      </c>
      <c r="L759" s="206" t="s">
        <v>98</v>
      </c>
      <c r="M759" s="144"/>
      <c r="N759" s="144"/>
      <c r="O759" s="144"/>
      <c r="P759" s="144"/>
      <c r="Q759" s="144"/>
      <c r="R759" s="144"/>
      <c r="S759" s="144"/>
      <c r="T759" s="144"/>
      <c r="U759" s="144"/>
      <c r="V759" s="144"/>
      <c r="W759" s="144"/>
      <c r="X759" s="144"/>
      <c r="Y759" s="144"/>
      <c r="Z759" s="144"/>
      <c r="AA759" s="144"/>
      <c r="AB759" s="144"/>
      <c r="AC759" s="144"/>
    </row>
    <row r="760" spans="1:29" ht="15" hidden="1" customHeight="1">
      <c r="A760" s="142"/>
      <c r="B760" s="15" t="s">
        <v>769</v>
      </c>
      <c r="C760" s="3"/>
      <c r="D760" s="43" t="s">
        <v>39</v>
      </c>
      <c r="E760" s="3"/>
      <c r="F760" s="44" t="s">
        <v>40</v>
      </c>
      <c r="G760" s="3"/>
      <c r="H760" s="36">
        <v>3.25</v>
      </c>
      <c r="I760" s="577">
        <f t="shared" si="11"/>
        <v>4.0625</v>
      </c>
      <c r="J760" s="45"/>
      <c r="K760" s="45">
        <v>0</v>
      </c>
      <c r="L760" s="206" t="s">
        <v>98</v>
      </c>
      <c r="M760" s="144"/>
      <c r="N760" s="144"/>
      <c r="O760" s="144"/>
      <c r="P760" s="144"/>
      <c r="Q760" s="144"/>
      <c r="R760" s="144"/>
      <c r="S760" s="144"/>
      <c r="T760" s="144"/>
      <c r="U760" s="144"/>
      <c r="V760" s="144"/>
      <c r="W760" s="144"/>
      <c r="X760" s="144"/>
      <c r="Y760" s="144"/>
      <c r="Z760" s="144"/>
      <c r="AA760" s="144"/>
      <c r="AB760" s="144"/>
      <c r="AC760" s="144"/>
    </row>
    <row r="761" spans="1:29" ht="14.25" hidden="1" customHeight="1">
      <c r="A761" s="142"/>
      <c r="B761" s="15" t="s">
        <v>770</v>
      </c>
      <c r="C761" s="3"/>
      <c r="D761" s="43" t="s">
        <v>39</v>
      </c>
      <c r="E761" s="3"/>
      <c r="F761" s="44"/>
      <c r="G761" s="3"/>
      <c r="H761" s="36">
        <v>3.25</v>
      </c>
      <c r="I761" s="577">
        <f t="shared" si="11"/>
        <v>4.0625</v>
      </c>
      <c r="J761" s="45"/>
      <c r="K761" s="45">
        <v>0</v>
      </c>
      <c r="L761" s="206" t="s">
        <v>98</v>
      </c>
      <c r="M761" s="144"/>
      <c r="N761" s="144"/>
      <c r="O761" s="144"/>
      <c r="P761" s="144"/>
      <c r="Q761" s="144"/>
      <c r="R761" s="144"/>
      <c r="S761" s="144"/>
      <c r="T761" s="144"/>
      <c r="U761" s="144"/>
      <c r="V761" s="144"/>
      <c r="W761" s="144"/>
      <c r="X761" s="144"/>
      <c r="Y761" s="144"/>
      <c r="Z761" s="144"/>
      <c r="AA761" s="144"/>
      <c r="AB761" s="144"/>
      <c r="AC761" s="144"/>
    </row>
    <row r="762" spans="1:29" ht="14.25" hidden="1" customHeight="1">
      <c r="A762" s="87"/>
      <c r="B762" s="15" t="s">
        <v>771</v>
      </c>
      <c r="C762" s="3"/>
      <c r="D762" s="43" t="s">
        <v>39</v>
      </c>
      <c r="E762" s="3"/>
      <c r="F762" s="44"/>
      <c r="G762" s="3"/>
      <c r="H762" s="36">
        <v>3.5</v>
      </c>
      <c r="I762" s="577">
        <f t="shared" si="11"/>
        <v>4.375</v>
      </c>
      <c r="J762" s="45"/>
      <c r="K762" s="45">
        <v>0</v>
      </c>
      <c r="L762" s="206" t="s">
        <v>98</v>
      </c>
      <c r="M762" s="89"/>
      <c r="N762" s="89"/>
      <c r="O762" s="89"/>
      <c r="P762" s="89"/>
      <c r="Q762" s="89"/>
      <c r="R762" s="89"/>
      <c r="S762" s="89"/>
      <c r="T762" s="89"/>
      <c r="U762" s="89"/>
      <c r="V762" s="89"/>
      <c r="W762" s="89"/>
      <c r="X762" s="89"/>
      <c r="Y762" s="89"/>
      <c r="Z762" s="89"/>
      <c r="AA762" s="89"/>
      <c r="AB762" s="89"/>
      <c r="AC762" s="89"/>
    </row>
    <row r="763" spans="1:29" ht="14.25" hidden="1" customHeight="1">
      <c r="A763" s="442"/>
      <c r="B763" s="15" t="s">
        <v>772</v>
      </c>
      <c r="C763" s="3"/>
      <c r="D763" s="43" t="s">
        <v>39</v>
      </c>
      <c r="E763" s="3"/>
      <c r="F763" s="44" t="s">
        <v>40</v>
      </c>
      <c r="G763" s="3"/>
      <c r="H763" s="36">
        <v>3.5</v>
      </c>
      <c r="I763" s="577">
        <f t="shared" si="11"/>
        <v>4.375</v>
      </c>
      <c r="J763" s="45"/>
      <c r="K763" s="45">
        <v>0</v>
      </c>
      <c r="L763" s="206" t="s">
        <v>98</v>
      </c>
      <c r="M763" s="323"/>
      <c r="N763" s="323"/>
      <c r="O763" s="323"/>
      <c r="P763" s="323"/>
      <c r="Q763" s="323"/>
      <c r="R763" s="323"/>
      <c r="S763" s="323"/>
      <c r="T763" s="323"/>
      <c r="U763" s="323"/>
      <c r="V763" s="323"/>
      <c r="W763" s="323"/>
      <c r="X763" s="323"/>
      <c r="Y763" s="323"/>
      <c r="Z763" s="323"/>
      <c r="AA763" s="323"/>
      <c r="AB763" s="323"/>
      <c r="AC763" s="323"/>
    </row>
    <row r="764" spans="1:29" ht="14.25" hidden="1" customHeight="1">
      <c r="A764" s="106"/>
      <c r="B764" s="15" t="s">
        <v>773</v>
      </c>
      <c r="C764" s="3"/>
      <c r="D764" s="43" t="s">
        <v>39</v>
      </c>
      <c r="E764" s="3"/>
      <c r="F764" s="44" t="s">
        <v>40</v>
      </c>
      <c r="G764" s="3"/>
      <c r="H764" s="36">
        <v>3.4</v>
      </c>
      <c r="I764" s="577">
        <f t="shared" si="11"/>
        <v>4.25</v>
      </c>
      <c r="J764" s="45"/>
      <c r="K764" s="45">
        <v>0</v>
      </c>
      <c r="L764" s="206" t="s">
        <v>98</v>
      </c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  <c r="AA764" s="108"/>
      <c r="AB764" s="108"/>
      <c r="AC764" s="108"/>
    </row>
    <row r="765" spans="1:29" ht="14.25" hidden="1" customHeight="1">
      <c r="A765" s="142"/>
      <c r="B765" s="15" t="s">
        <v>774</v>
      </c>
      <c r="C765" s="3"/>
      <c r="D765" s="43" t="s">
        <v>39</v>
      </c>
      <c r="E765" s="3"/>
      <c r="F765" s="44"/>
      <c r="G765" s="3"/>
      <c r="H765" s="36">
        <v>5</v>
      </c>
      <c r="I765" s="577">
        <f t="shared" si="11"/>
        <v>6.25</v>
      </c>
      <c r="J765" s="45"/>
      <c r="K765" s="45">
        <v>0</v>
      </c>
      <c r="L765" s="206" t="s">
        <v>98</v>
      </c>
      <c r="M765" s="144"/>
      <c r="N765" s="144"/>
      <c r="O765" s="144"/>
      <c r="P765" s="144"/>
      <c r="Q765" s="144"/>
      <c r="R765" s="144"/>
      <c r="S765" s="144"/>
      <c r="T765" s="144"/>
      <c r="U765" s="144"/>
      <c r="V765" s="144"/>
      <c r="W765" s="144"/>
      <c r="X765" s="144"/>
      <c r="Y765" s="144"/>
      <c r="Z765" s="144"/>
      <c r="AA765" s="144"/>
      <c r="AB765" s="144"/>
      <c r="AC765" s="144"/>
    </row>
    <row r="766" spans="1:29" ht="14.25" hidden="1" customHeight="1">
      <c r="A766" s="3"/>
      <c r="B766" s="15" t="s">
        <v>775</v>
      </c>
      <c r="C766" s="3"/>
      <c r="D766" s="43" t="s">
        <v>39</v>
      </c>
      <c r="E766" s="3"/>
      <c r="F766" s="44" t="s">
        <v>40</v>
      </c>
      <c r="G766" s="3"/>
      <c r="H766" s="36">
        <v>3.25</v>
      </c>
      <c r="I766" s="577">
        <f t="shared" si="11"/>
        <v>4.0625</v>
      </c>
      <c r="J766" s="45"/>
      <c r="K766" s="45">
        <v>0</v>
      </c>
      <c r="L766" s="206" t="s">
        <v>98</v>
      </c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</row>
    <row r="767" spans="1:29" ht="14.25" hidden="1" customHeight="1">
      <c r="A767" s="142"/>
      <c r="B767" s="15" t="s">
        <v>776</v>
      </c>
      <c r="C767" s="3"/>
      <c r="D767" s="43" t="s">
        <v>39</v>
      </c>
      <c r="E767" s="3"/>
      <c r="F767" s="44"/>
      <c r="G767" s="3"/>
      <c r="H767" s="36">
        <v>3.25</v>
      </c>
      <c r="I767" s="577">
        <f t="shared" si="11"/>
        <v>4.0625</v>
      </c>
      <c r="J767" s="45"/>
      <c r="K767" s="45">
        <v>0</v>
      </c>
      <c r="L767" s="206" t="s">
        <v>98</v>
      </c>
      <c r="M767" s="144"/>
      <c r="N767" s="144"/>
      <c r="O767" s="144"/>
      <c r="P767" s="144"/>
      <c r="Q767" s="144"/>
      <c r="R767" s="144"/>
      <c r="S767" s="144"/>
      <c r="T767" s="144"/>
      <c r="U767" s="144"/>
      <c r="V767" s="144"/>
      <c r="W767" s="144"/>
      <c r="X767" s="144"/>
      <c r="Y767" s="144"/>
      <c r="Z767" s="144"/>
      <c r="AA767" s="144"/>
      <c r="AB767" s="144"/>
      <c r="AC767" s="144"/>
    </row>
    <row r="768" spans="1:29" ht="14.25" hidden="1" customHeight="1">
      <c r="A768" s="32"/>
      <c r="B768" s="15" t="s">
        <v>777</v>
      </c>
      <c r="C768" s="3"/>
      <c r="D768" s="43" t="s">
        <v>39</v>
      </c>
      <c r="E768" s="3"/>
      <c r="F768" s="44"/>
      <c r="G768" s="3"/>
      <c r="H768" s="36">
        <v>5</v>
      </c>
      <c r="I768" s="577">
        <f t="shared" si="11"/>
        <v>6.25</v>
      </c>
      <c r="J768" s="45"/>
      <c r="K768" s="45">
        <v>0</v>
      </c>
      <c r="L768" s="206" t="s">
        <v>98</v>
      </c>
      <c r="M768" s="509"/>
      <c r="N768" s="509"/>
      <c r="O768" s="509"/>
      <c r="P768" s="509"/>
      <c r="Q768" s="509"/>
      <c r="R768" s="509"/>
      <c r="S768" s="509"/>
      <c r="T768" s="509"/>
      <c r="U768" s="509"/>
      <c r="V768" s="509"/>
      <c r="W768" s="509"/>
      <c r="X768" s="509"/>
      <c r="Y768" s="509"/>
      <c r="Z768" s="509"/>
      <c r="AA768" s="509"/>
      <c r="AB768" s="332"/>
      <c r="AC768" s="332"/>
    </row>
    <row r="769" spans="1:29" ht="14.25" customHeight="1">
      <c r="A769" s="32"/>
      <c r="B769" s="15" t="s">
        <v>778</v>
      </c>
      <c r="C769" s="3"/>
      <c r="D769" s="43" t="s">
        <v>39</v>
      </c>
      <c r="E769" s="3"/>
      <c r="F769" s="44" t="s">
        <v>40</v>
      </c>
      <c r="G769" s="3"/>
      <c r="H769" s="36">
        <v>3.25</v>
      </c>
      <c r="I769" s="577">
        <f t="shared" si="11"/>
        <v>4.0625</v>
      </c>
      <c r="J769" s="45"/>
      <c r="K769" s="45">
        <v>3.5</v>
      </c>
      <c r="L769" s="206" t="s">
        <v>98</v>
      </c>
      <c r="M769" s="157"/>
      <c r="N769" s="157"/>
      <c r="O769" s="157"/>
      <c r="P769" s="157"/>
      <c r="Q769" s="157"/>
      <c r="R769" s="157"/>
      <c r="S769" s="157"/>
      <c r="T769" s="157"/>
      <c r="U769" s="157"/>
      <c r="V769" s="157"/>
      <c r="W769" s="157"/>
      <c r="X769" s="157"/>
      <c r="Y769" s="157"/>
      <c r="Z769" s="157"/>
      <c r="AA769" s="157"/>
      <c r="AB769" s="332"/>
      <c r="AC769" s="332"/>
    </row>
    <row r="770" spans="1:29" ht="14.25" hidden="1" customHeight="1">
      <c r="A770" s="38"/>
      <c r="B770" s="161" t="s">
        <v>779</v>
      </c>
      <c r="C770" s="165"/>
      <c r="D770" s="163" t="s">
        <v>39</v>
      </c>
      <c r="E770" s="165"/>
      <c r="F770" s="164"/>
      <c r="G770" s="165"/>
      <c r="H770" s="166">
        <v>3.5</v>
      </c>
      <c r="I770" s="577">
        <f t="shared" si="11"/>
        <v>4.375</v>
      </c>
      <c r="J770" s="167"/>
      <c r="K770" s="167">
        <v>0</v>
      </c>
      <c r="L770" s="206" t="s">
        <v>98</v>
      </c>
    </row>
    <row r="771" spans="1:29" ht="15" hidden="1" customHeight="1">
      <c r="A771" s="112"/>
      <c r="B771" s="510" t="s">
        <v>780</v>
      </c>
      <c r="C771" s="162"/>
      <c r="D771" s="163" t="s">
        <v>39</v>
      </c>
      <c r="E771" s="165"/>
      <c r="F771" s="164"/>
      <c r="G771" s="165"/>
      <c r="H771" s="166">
        <v>3.5</v>
      </c>
      <c r="I771" s="577">
        <f t="shared" si="11"/>
        <v>4.375</v>
      </c>
      <c r="J771" s="167"/>
      <c r="K771" s="167">
        <v>0</v>
      </c>
      <c r="L771" s="206" t="s">
        <v>98</v>
      </c>
    </row>
    <row r="772" spans="1:29" ht="15" hidden="1" customHeight="1">
      <c r="A772" s="511"/>
      <c r="B772" s="512" t="s">
        <v>781</v>
      </c>
      <c r="C772" s="151"/>
      <c r="D772" s="152" t="s">
        <v>39</v>
      </c>
      <c r="E772" s="154"/>
      <c r="F772" s="153"/>
      <c r="G772" s="154"/>
      <c r="H772" s="155">
        <v>3.5</v>
      </c>
      <c r="I772" s="577">
        <f t="shared" si="11"/>
        <v>4.375</v>
      </c>
      <c r="J772" s="156"/>
      <c r="K772" s="156">
        <v>0</v>
      </c>
      <c r="L772" s="254" t="s">
        <v>98</v>
      </c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1"/>
    </row>
    <row r="773" spans="1:29" ht="15" hidden="1" customHeight="1">
      <c r="A773" s="503"/>
      <c r="B773" s="161" t="s">
        <v>782</v>
      </c>
      <c r="C773" s="165"/>
      <c r="D773" s="163" t="s">
        <v>39</v>
      </c>
      <c r="E773" s="165"/>
      <c r="F773" s="164"/>
      <c r="G773" s="165"/>
      <c r="H773" s="166">
        <v>3.25</v>
      </c>
      <c r="I773" s="577">
        <f t="shared" si="11"/>
        <v>4.0625</v>
      </c>
      <c r="J773" s="167"/>
      <c r="K773" s="167">
        <v>0</v>
      </c>
      <c r="L773" s="206" t="s">
        <v>98</v>
      </c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</row>
    <row r="774" spans="1:29" ht="15" hidden="1" customHeight="1">
      <c r="A774" s="503"/>
      <c r="B774" s="175" t="s">
        <v>783</v>
      </c>
      <c r="C774" s="165"/>
      <c r="D774" s="163" t="s">
        <v>39</v>
      </c>
      <c r="E774" s="165"/>
      <c r="F774" s="164"/>
      <c r="G774" s="165"/>
      <c r="H774" s="166">
        <v>2.75</v>
      </c>
      <c r="I774" s="577">
        <f t="shared" si="11"/>
        <v>3.4375</v>
      </c>
      <c r="J774" s="167"/>
      <c r="K774" s="167">
        <v>0</v>
      </c>
      <c r="L774" s="206" t="s">
        <v>98</v>
      </c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</row>
    <row r="775" spans="1:29" ht="15" hidden="1" customHeight="1">
      <c r="A775" s="81"/>
      <c r="B775" s="177" t="s">
        <v>784</v>
      </c>
      <c r="C775" s="81"/>
      <c r="D775" s="80" t="s">
        <v>39</v>
      </c>
      <c r="E775" s="81"/>
      <c r="F775" s="361"/>
      <c r="G775" s="81"/>
      <c r="H775" s="83">
        <v>3.75</v>
      </c>
      <c r="I775" s="577">
        <f t="shared" si="11"/>
        <v>4.6875</v>
      </c>
      <c r="J775" s="84"/>
      <c r="K775" s="84">
        <v>0</v>
      </c>
      <c r="L775" s="179" t="s">
        <v>98</v>
      </c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  <c r="AA775" s="79"/>
      <c r="AB775" s="79"/>
      <c r="AC775" s="79"/>
    </row>
    <row r="776" spans="1:29" ht="15" hidden="1" customHeight="1">
      <c r="A776" s="81"/>
      <c r="B776" s="177" t="s">
        <v>785</v>
      </c>
      <c r="C776" s="81"/>
      <c r="D776" s="80" t="s">
        <v>39</v>
      </c>
      <c r="E776" s="81"/>
      <c r="F776" s="361"/>
      <c r="G776" s="81"/>
      <c r="H776" s="83">
        <v>3.75</v>
      </c>
      <c r="I776" s="577">
        <f t="shared" si="11"/>
        <v>4.6875</v>
      </c>
      <c r="J776" s="84"/>
      <c r="K776" s="84">
        <v>0</v>
      </c>
      <c r="L776" s="179" t="s">
        <v>98</v>
      </c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  <c r="AA776" s="79"/>
      <c r="AB776" s="79"/>
      <c r="AC776" s="79"/>
    </row>
    <row r="777" spans="1:29" ht="17.25" hidden="1" customHeight="1">
      <c r="A777" s="54"/>
      <c r="B777" s="378" t="s">
        <v>786</v>
      </c>
      <c r="C777" s="54"/>
      <c r="D777" s="56" t="s">
        <v>39</v>
      </c>
      <c r="E777" s="54"/>
      <c r="F777" s="293"/>
      <c r="G777" s="54"/>
      <c r="H777" s="58">
        <v>3.75</v>
      </c>
      <c r="I777" s="577">
        <f t="shared" si="11"/>
        <v>4.6875</v>
      </c>
      <c r="J777" s="59"/>
      <c r="K777" s="59">
        <v>0</v>
      </c>
      <c r="L777" s="60" t="s">
        <v>98</v>
      </c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</row>
    <row r="778" spans="1:29" ht="17.25" hidden="1" customHeight="1">
      <c r="A778" s="81"/>
      <c r="B778" s="177" t="s">
        <v>787</v>
      </c>
      <c r="C778" s="81"/>
      <c r="D778" s="80" t="s">
        <v>39</v>
      </c>
      <c r="E778" s="81"/>
      <c r="F778" s="361"/>
      <c r="G778" s="81"/>
      <c r="H778" s="83">
        <v>3.75</v>
      </c>
      <c r="I778" s="577">
        <f t="shared" si="11"/>
        <v>4.6875</v>
      </c>
      <c r="J778" s="84"/>
      <c r="K778" s="84">
        <v>0</v>
      </c>
      <c r="L778" s="179" t="s">
        <v>98</v>
      </c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  <c r="AA778" s="79"/>
      <c r="AB778" s="79"/>
      <c r="AC778" s="79"/>
    </row>
    <row r="779" spans="1:29" ht="17.25" hidden="1" customHeight="1">
      <c r="A779" s="154"/>
      <c r="B779" s="466" t="s">
        <v>788</v>
      </c>
      <c r="C779" s="154"/>
      <c r="D779" s="152" t="s">
        <v>39</v>
      </c>
      <c r="E779" s="154"/>
      <c r="F779" s="513"/>
      <c r="G779" s="154"/>
      <c r="H779" s="155">
        <v>3.75</v>
      </c>
      <c r="I779" s="577">
        <f t="shared" si="11"/>
        <v>4.6875</v>
      </c>
      <c r="J779" s="156"/>
      <c r="K779" s="156">
        <v>0</v>
      </c>
      <c r="L779" s="254" t="s">
        <v>98</v>
      </c>
      <c r="M779" s="151"/>
      <c r="N779" s="151"/>
      <c r="O779" s="151"/>
      <c r="P779" s="151"/>
      <c r="Q779" s="151"/>
      <c r="R779" s="151"/>
      <c r="S779" s="151"/>
      <c r="T779" s="151"/>
      <c r="U779" s="151"/>
      <c r="V779" s="151"/>
      <c r="W779" s="151"/>
      <c r="X779" s="151"/>
      <c r="Y779" s="151"/>
      <c r="Z779" s="151"/>
      <c r="AA779" s="151"/>
      <c r="AB779" s="151"/>
      <c r="AC779" s="151"/>
    </row>
    <row r="780" spans="1:29" ht="17.25" hidden="1" customHeight="1">
      <c r="A780" s="54"/>
      <c r="B780" s="378" t="s">
        <v>789</v>
      </c>
      <c r="C780" s="54"/>
      <c r="D780" s="56" t="s">
        <v>39</v>
      </c>
      <c r="E780" s="54"/>
      <c r="F780" s="293"/>
      <c r="G780" s="54"/>
      <c r="H780" s="58">
        <v>3.75</v>
      </c>
      <c r="I780" s="577">
        <f t="shared" si="11"/>
        <v>4.6875</v>
      </c>
      <c r="J780" s="59"/>
      <c r="K780" s="59">
        <v>0</v>
      </c>
      <c r="L780" s="60" t="s">
        <v>98</v>
      </c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</row>
    <row r="781" spans="1:29" ht="17.25" hidden="1" customHeight="1">
      <c r="A781" s="54"/>
      <c r="B781" s="378" t="s">
        <v>790</v>
      </c>
      <c r="C781" s="54"/>
      <c r="D781" s="56" t="s">
        <v>39</v>
      </c>
      <c r="E781" s="54"/>
      <c r="F781" s="293"/>
      <c r="G781" s="54"/>
      <c r="H781" s="58">
        <v>3.75</v>
      </c>
      <c r="I781" s="577">
        <f t="shared" si="11"/>
        <v>4.6875</v>
      </c>
      <c r="J781" s="59"/>
      <c r="K781" s="59">
        <v>0</v>
      </c>
      <c r="L781" s="60" t="s">
        <v>98</v>
      </c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</row>
    <row r="782" spans="1:29" ht="17.25" hidden="1" customHeight="1">
      <c r="A782" s="54"/>
      <c r="B782" s="378" t="s">
        <v>791</v>
      </c>
      <c r="C782" s="54"/>
      <c r="D782" s="56" t="s">
        <v>39</v>
      </c>
      <c r="E782" s="54"/>
      <c r="F782" s="293"/>
      <c r="G782" s="54"/>
      <c r="H782" s="58">
        <v>3.95</v>
      </c>
      <c r="I782" s="577">
        <f t="shared" si="11"/>
        <v>4.9375</v>
      </c>
      <c r="J782" s="59"/>
      <c r="K782" s="59">
        <v>0</v>
      </c>
      <c r="L782" s="60" t="s">
        <v>98</v>
      </c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</row>
    <row r="783" spans="1:29" ht="15" hidden="1" customHeight="1">
      <c r="A783" s="77"/>
      <c r="B783" s="177" t="s">
        <v>792</v>
      </c>
      <c r="C783" s="514"/>
      <c r="D783" s="80" t="s">
        <v>39</v>
      </c>
      <c r="E783" s="81"/>
      <c r="F783" s="361"/>
      <c r="G783" s="81"/>
      <c r="H783" s="83">
        <v>3.75</v>
      </c>
      <c r="I783" s="577">
        <f t="shared" si="11"/>
        <v>4.6875</v>
      </c>
      <c r="J783" s="84"/>
      <c r="K783" s="84">
        <v>0</v>
      </c>
      <c r="L783" s="179" t="s">
        <v>98</v>
      </c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  <c r="AA783" s="86"/>
      <c r="AB783" s="86"/>
      <c r="AC783" s="86"/>
    </row>
    <row r="784" spans="1:29" ht="15" customHeight="1">
      <c r="A784" s="3"/>
      <c r="B784" s="496" t="s">
        <v>793</v>
      </c>
      <c r="C784" s="49"/>
      <c r="D784" s="43" t="s">
        <v>39</v>
      </c>
      <c r="E784" s="3"/>
      <c r="F784" s="44" t="s">
        <v>40</v>
      </c>
      <c r="G784" s="3"/>
      <c r="H784" s="36">
        <v>2.5499999999999998</v>
      </c>
      <c r="I784" s="577">
        <f t="shared" si="11"/>
        <v>3.1874999999999996</v>
      </c>
      <c r="J784" s="45"/>
      <c r="K784" s="45">
        <v>10</v>
      </c>
      <c r="L784" s="206" t="s">
        <v>98</v>
      </c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</row>
    <row r="785" spans="1:29" ht="15" hidden="1" customHeight="1">
      <c r="A785" s="142"/>
      <c r="B785" s="15" t="s">
        <v>794</v>
      </c>
      <c r="C785" s="3"/>
      <c r="D785" s="43" t="s">
        <v>39</v>
      </c>
      <c r="E785" s="3"/>
      <c r="F785" s="44" t="s">
        <v>40</v>
      </c>
      <c r="G785" s="3"/>
      <c r="H785" s="36">
        <v>3.25</v>
      </c>
      <c r="I785" s="577">
        <f t="shared" si="11"/>
        <v>4.0625</v>
      </c>
      <c r="J785" s="45"/>
      <c r="K785" s="45">
        <v>0</v>
      </c>
      <c r="L785" s="206" t="s">
        <v>98</v>
      </c>
      <c r="M785" s="144"/>
      <c r="N785" s="144"/>
      <c r="O785" s="144"/>
      <c r="P785" s="144"/>
      <c r="Q785" s="144"/>
      <c r="R785" s="144"/>
      <c r="S785" s="144"/>
      <c r="T785" s="144"/>
      <c r="U785" s="144"/>
      <c r="V785" s="144"/>
      <c r="W785" s="144"/>
      <c r="X785" s="144"/>
      <c r="Y785" s="144"/>
      <c r="Z785" s="144"/>
      <c r="AA785" s="144"/>
      <c r="AB785" s="144"/>
      <c r="AC785" s="144"/>
    </row>
    <row r="786" spans="1:29" ht="15" customHeight="1">
      <c r="A786" s="126"/>
      <c r="B786" s="15" t="s">
        <v>795</v>
      </c>
      <c r="D786" s="43" t="s">
        <v>39</v>
      </c>
      <c r="E786" s="3"/>
      <c r="F786" s="44" t="s">
        <v>40</v>
      </c>
      <c r="G786" s="3"/>
      <c r="H786" s="36">
        <v>3.3</v>
      </c>
      <c r="I786" s="577">
        <f t="shared" si="11"/>
        <v>4.1249999999999991</v>
      </c>
      <c r="J786" s="45"/>
      <c r="K786" s="45">
        <v>3</v>
      </c>
      <c r="L786" s="206" t="s">
        <v>98</v>
      </c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  <c r="AA786" s="128"/>
      <c r="AB786" s="128"/>
      <c r="AC786" s="128"/>
    </row>
    <row r="787" spans="1:29" ht="15" hidden="1" customHeight="1">
      <c r="A787" s="52"/>
      <c r="B787" s="15" t="s">
        <v>796</v>
      </c>
      <c r="C787" s="3"/>
      <c r="D787" s="43" t="s">
        <v>39</v>
      </c>
      <c r="E787" s="3"/>
      <c r="F787" s="44" t="s">
        <v>40</v>
      </c>
      <c r="G787" s="3"/>
      <c r="H787" s="36">
        <v>3.35</v>
      </c>
      <c r="I787" s="577">
        <f t="shared" si="11"/>
        <v>4.1875</v>
      </c>
      <c r="J787" s="45"/>
      <c r="K787" s="45">
        <v>0</v>
      </c>
      <c r="L787" s="206" t="s">
        <v>98</v>
      </c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</row>
    <row r="788" spans="1:29" ht="15" hidden="1" customHeight="1">
      <c r="A788" s="115"/>
      <c r="B788" s="15" t="s">
        <v>797</v>
      </c>
      <c r="C788" s="3"/>
      <c r="D788" s="43" t="s">
        <v>39</v>
      </c>
      <c r="E788" s="3"/>
      <c r="F788" s="44" t="s">
        <v>40</v>
      </c>
      <c r="G788" s="3"/>
      <c r="H788" s="36">
        <v>3.35</v>
      </c>
      <c r="I788" s="577">
        <f t="shared" si="11"/>
        <v>4.1875</v>
      </c>
      <c r="J788" s="45"/>
      <c r="K788" s="45">
        <v>0</v>
      </c>
      <c r="L788" s="206" t="s">
        <v>98</v>
      </c>
      <c r="M788" s="117"/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  <c r="AA788" s="117"/>
      <c r="AB788" s="117"/>
      <c r="AC788" s="117"/>
    </row>
    <row r="789" spans="1:29" ht="15" customHeight="1">
      <c r="A789" s="52"/>
      <c r="B789" s="15" t="s">
        <v>798</v>
      </c>
      <c r="C789" s="3"/>
      <c r="D789" s="43" t="s">
        <v>39</v>
      </c>
      <c r="E789" s="3"/>
      <c r="F789" s="44" t="s">
        <v>40</v>
      </c>
      <c r="G789" s="3"/>
      <c r="H789" s="36">
        <v>3.35</v>
      </c>
      <c r="I789" s="577">
        <f t="shared" si="11"/>
        <v>4.1875</v>
      </c>
      <c r="J789" s="45"/>
      <c r="K789" s="45">
        <v>2</v>
      </c>
      <c r="L789" s="206" t="s">
        <v>98</v>
      </c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</row>
    <row r="790" spans="1:29" ht="15" hidden="1" customHeight="1">
      <c r="A790" s="142"/>
      <c r="B790" s="143" t="s">
        <v>799</v>
      </c>
      <c r="C790" s="144"/>
      <c r="D790" s="145" t="s">
        <v>39</v>
      </c>
      <c r="E790" s="142"/>
      <c r="F790" s="146" t="s">
        <v>40</v>
      </c>
      <c r="G790" s="142"/>
      <c r="H790" s="147">
        <v>3.35</v>
      </c>
      <c r="I790" s="577">
        <f t="shared" si="11"/>
        <v>4.1875</v>
      </c>
      <c r="J790" s="148"/>
      <c r="K790" s="148">
        <v>0</v>
      </c>
      <c r="L790" s="396" t="s">
        <v>98</v>
      </c>
      <c r="M790" s="144"/>
      <c r="N790" s="144"/>
      <c r="O790" s="144"/>
      <c r="P790" s="144"/>
      <c r="Q790" s="144"/>
      <c r="R790" s="144"/>
      <c r="S790" s="144"/>
      <c r="T790" s="144"/>
      <c r="U790" s="144"/>
      <c r="V790" s="144"/>
      <c r="W790" s="144"/>
      <c r="X790" s="144"/>
      <c r="Y790" s="144"/>
      <c r="Z790" s="144"/>
      <c r="AA790" s="144"/>
      <c r="AB790" s="144"/>
      <c r="AC790" s="144"/>
    </row>
    <row r="791" spans="1:29" ht="15" hidden="1" customHeight="1">
      <c r="A791" s="52"/>
      <c r="B791" s="15" t="s">
        <v>800</v>
      </c>
      <c r="C791" s="3"/>
      <c r="D791" s="43" t="s">
        <v>39</v>
      </c>
      <c r="E791" s="3"/>
      <c r="F791" s="44" t="s">
        <v>40</v>
      </c>
      <c r="G791" s="3"/>
      <c r="H791" s="36">
        <v>3.25</v>
      </c>
      <c r="I791" s="577">
        <f t="shared" si="11"/>
        <v>4.0625</v>
      </c>
      <c r="J791" s="45"/>
      <c r="K791" s="45">
        <v>0</v>
      </c>
      <c r="L791" s="206" t="s">
        <v>98</v>
      </c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</row>
    <row r="792" spans="1:29" ht="15" hidden="1" customHeight="1">
      <c r="A792" s="424"/>
      <c r="B792" s="15" t="s">
        <v>801</v>
      </c>
      <c r="C792" s="3"/>
      <c r="D792" s="43" t="s">
        <v>39</v>
      </c>
      <c r="E792" s="3"/>
      <c r="F792" s="44" t="s">
        <v>40</v>
      </c>
      <c r="G792" s="3"/>
      <c r="H792" s="36">
        <v>2.5499999999999998</v>
      </c>
      <c r="I792" s="577">
        <f t="shared" si="11"/>
        <v>3.1874999999999996</v>
      </c>
      <c r="J792" s="45"/>
      <c r="K792" s="45">
        <v>0</v>
      </c>
      <c r="L792" s="206" t="s">
        <v>98</v>
      </c>
      <c r="M792" s="499"/>
      <c r="N792" s="499"/>
      <c r="O792" s="499"/>
      <c r="P792" s="499"/>
      <c r="Q792" s="499"/>
      <c r="R792" s="499"/>
      <c r="S792" s="499"/>
      <c r="T792" s="499"/>
      <c r="U792" s="499"/>
      <c r="V792" s="499"/>
      <c r="W792" s="499"/>
      <c r="X792" s="499"/>
      <c r="Y792" s="499"/>
      <c r="Z792" s="499"/>
      <c r="AA792" s="499"/>
      <c r="AB792" s="499"/>
      <c r="AC792" s="499"/>
    </row>
    <row r="793" spans="1:29" ht="15" hidden="1" customHeight="1">
      <c r="A793" s="106"/>
      <c r="B793" s="169" t="s">
        <v>802</v>
      </c>
      <c r="C793" s="106"/>
      <c r="D793" s="171" t="s">
        <v>39</v>
      </c>
      <c r="E793" s="106"/>
      <c r="F793" s="172"/>
      <c r="G793" s="106"/>
      <c r="H793" s="173">
        <v>3.3</v>
      </c>
      <c r="I793" s="577">
        <f t="shared" si="11"/>
        <v>4.1249999999999991</v>
      </c>
      <c r="J793" s="174"/>
      <c r="K793" s="174">
        <v>0</v>
      </c>
      <c r="L793" s="265" t="s">
        <v>98</v>
      </c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  <c r="AA793" s="108"/>
      <c r="AB793" s="108"/>
      <c r="AC793" s="108"/>
    </row>
    <row r="794" spans="1:29" ht="15" hidden="1" customHeight="1">
      <c r="A794" s="126"/>
      <c r="B794" s="515" t="s">
        <v>803</v>
      </c>
      <c r="C794" s="126"/>
      <c r="D794" s="229" t="s">
        <v>39</v>
      </c>
      <c r="E794" s="126"/>
      <c r="F794" s="230"/>
      <c r="G794" s="126"/>
      <c r="H794" s="223">
        <v>3.3</v>
      </c>
      <c r="I794" s="577">
        <f t="shared" ref="I794:I857" si="12">H794/0.8</f>
        <v>4.1249999999999991</v>
      </c>
      <c r="J794" s="516"/>
      <c r="K794" s="516">
        <v>0</v>
      </c>
      <c r="L794" s="391" t="s">
        <v>98</v>
      </c>
      <c r="M794" s="515"/>
      <c r="N794" s="515"/>
      <c r="O794" s="515"/>
      <c r="P794" s="515"/>
      <c r="Q794" s="515"/>
      <c r="R794" s="515"/>
      <c r="S794" s="515"/>
      <c r="T794" s="515"/>
      <c r="U794" s="515"/>
      <c r="V794" s="515"/>
      <c r="W794" s="515"/>
      <c r="X794" s="515"/>
      <c r="Y794" s="515"/>
      <c r="Z794" s="515"/>
      <c r="AA794" s="515"/>
      <c r="AB794" s="515"/>
      <c r="AC794" s="515"/>
    </row>
    <row r="795" spans="1:29" ht="15" hidden="1" customHeight="1">
      <c r="A795" s="73"/>
      <c r="B795" s="150" t="s">
        <v>804</v>
      </c>
      <c r="C795" s="151"/>
      <c r="D795" s="152" t="s">
        <v>39</v>
      </c>
      <c r="E795" s="154"/>
      <c r="F795" s="153" t="s">
        <v>40</v>
      </c>
      <c r="G795" s="154"/>
      <c r="H795" s="155">
        <v>3</v>
      </c>
      <c r="I795" s="577">
        <f t="shared" si="12"/>
        <v>3.75</v>
      </c>
      <c r="J795" s="156"/>
      <c r="K795" s="156">
        <v>0</v>
      </c>
      <c r="L795" s="254" t="s">
        <v>98</v>
      </c>
      <c r="M795" s="517"/>
      <c r="N795" s="517"/>
      <c r="O795" s="517"/>
      <c r="P795" s="517"/>
      <c r="Q795" s="517"/>
      <c r="R795" s="517"/>
      <c r="S795" s="517"/>
      <c r="T795" s="517"/>
      <c r="U795" s="517"/>
      <c r="V795" s="517"/>
      <c r="W795" s="517"/>
      <c r="X795" s="517"/>
      <c r="Y795" s="517"/>
      <c r="Z795" s="517"/>
      <c r="AA795" s="517"/>
      <c r="AB795" s="71"/>
      <c r="AC795" s="71"/>
    </row>
    <row r="796" spans="1:29" ht="14.25" hidden="1" customHeight="1">
      <c r="A796" s="62"/>
      <c r="B796" s="63" t="s">
        <v>805</v>
      </c>
      <c r="C796" s="62"/>
      <c r="D796" s="65" t="s">
        <v>39</v>
      </c>
      <c r="E796" s="62"/>
      <c r="F796" s="66" t="s">
        <v>40</v>
      </c>
      <c r="G796" s="62"/>
      <c r="H796" s="67">
        <v>3.3</v>
      </c>
      <c r="I796" s="577">
        <f t="shared" si="12"/>
        <v>4.1249999999999991</v>
      </c>
      <c r="J796" s="68"/>
      <c r="K796" s="68">
        <v>0</v>
      </c>
      <c r="L796" s="354" t="s">
        <v>98</v>
      </c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</row>
    <row r="797" spans="1:29" ht="14.25" hidden="1" customHeight="1">
      <c r="A797" s="52"/>
      <c r="B797" s="150" t="s">
        <v>806</v>
      </c>
      <c r="C797" s="154"/>
      <c r="D797" s="152" t="s">
        <v>39</v>
      </c>
      <c r="E797" s="154"/>
      <c r="F797" s="153"/>
      <c r="G797" s="154"/>
      <c r="H797" s="155">
        <v>3.3</v>
      </c>
      <c r="I797" s="577">
        <f t="shared" si="12"/>
        <v>4.1249999999999991</v>
      </c>
      <c r="J797" s="156"/>
      <c r="K797" s="156">
        <v>0</v>
      </c>
      <c r="L797" s="206" t="s">
        <v>98</v>
      </c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</row>
    <row r="798" spans="1:29" ht="15" hidden="1" customHeight="1">
      <c r="A798" s="126"/>
      <c r="B798" s="220" t="s">
        <v>807</v>
      </c>
      <c r="C798" s="126"/>
      <c r="D798" s="390" t="s">
        <v>39</v>
      </c>
      <c r="E798" s="339"/>
      <c r="F798" s="518"/>
      <c r="G798" s="126"/>
      <c r="H798" s="519">
        <v>3.3</v>
      </c>
      <c r="I798" s="577">
        <f t="shared" si="12"/>
        <v>4.1249999999999991</v>
      </c>
      <c r="J798" s="224"/>
      <c r="K798" s="224">
        <v>0</v>
      </c>
      <c r="L798" s="391" t="s">
        <v>98</v>
      </c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  <c r="AA798" s="128"/>
      <c r="AB798" s="128"/>
      <c r="AC798" s="128"/>
    </row>
    <row r="799" spans="1:29" ht="15" hidden="1" customHeight="1">
      <c r="A799" s="52"/>
      <c r="B799" s="520" t="s">
        <v>808</v>
      </c>
      <c r="C799" s="73"/>
      <c r="D799" s="521" t="s">
        <v>39</v>
      </c>
      <c r="E799" s="73"/>
      <c r="F799" s="522"/>
      <c r="G799" s="73"/>
      <c r="H799" s="523">
        <v>3.3</v>
      </c>
      <c r="I799" s="577">
        <f t="shared" si="12"/>
        <v>4.1249999999999991</v>
      </c>
      <c r="J799" s="76"/>
      <c r="K799" s="76">
        <v>0</v>
      </c>
      <c r="L799" s="206" t="s">
        <v>98</v>
      </c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</row>
    <row r="800" spans="1:29" ht="15" hidden="1" customHeight="1">
      <c r="A800" s="123"/>
      <c r="B800" s="70" t="s">
        <v>809</v>
      </c>
      <c r="C800" s="71"/>
      <c r="D800" s="72" t="s">
        <v>39</v>
      </c>
      <c r="E800" s="73"/>
      <c r="F800" s="74"/>
      <c r="G800" s="73"/>
      <c r="H800" s="75">
        <v>3.3</v>
      </c>
      <c r="I800" s="577">
        <f t="shared" si="12"/>
        <v>4.1249999999999991</v>
      </c>
      <c r="J800" s="76"/>
      <c r="K800" s="76">
        <v>0</v>
      </c>
      <c r="L800" s="206" t="s">
        <v>98</v>
      </c>
      <c r="M800" s="269"/>
      <c r="N800" s="269"/>
      <c r="O800" s="269"/>
      <c r="P800" s="269"/>
      <c r="Q800" s="269"/>
      <c r="R800" s="269"/>
      <c r="S800" s="269"/>
      <c r="T800" s="269"/>
      <c r="U800" s="269"/>
      <c r="V800" s="269"/>
      <c r="W800" s="269"/>
      <c r="X800" s="269"/>
      <c r="Y800" s="269"/>
      <c r="Z800" s="269"/>
      <c r="AA800" s="269"/>
      <c r="AB800" s="269"/>
      <c r="AC800" s="269"/>
    </row>
    <row r="801" spans="1:29" ht="17.25" hidden="1">
      <c r="A801" s="142"/>
      <c r="B801" s="524" t="s">
        <v>810</v>
      </c>
      <c r="C801" s="525"/>
      <c r="D801" s="72" t="s">
        <v>39</v>
      </c>
      <c r="E801" s="73"/>
      <c r="F801" s="74"/>
      <c r="G801" s="73"/>
      <c r="H801" s="75">
        <v>3</v>
      </c>
      <c r="I801" s="577">
        <f t="shared" si="12"/>
        <v>3.75</v>
      </c>
      <c r="J801" s="76"/>
      <c r="K801" s="76">
        <v>0</v>
      </c>
      <c r="L801" s="206" t="s">
        <v>98</v>
      </c>
      <c r="M801" s="144"/>
      <c r="N801" s="144"/>
      <c r="O801" s="144"/>
      <c r="P801" s="144"/>
      <c r="Q801" s="144"/>
      <c r="R801" s="144"/>
      <c r="S801" s="144"/>
      <c r="T801" s="144"/>
      <c r="U801" s="144"/>
      <c r="V801" s="144"/>
      <c r="W801" s="144"/>
      <c r="X801" s="144"/>
      <c r="Y801" s="144"/>
      <c r="Z801" s="144"/>
      <c r="AA801" s="144"/>
      <c r="AB801" s="144"/>
      <c r="AC801" s="144"/>
    </row>
    <row r="802" spans="1:29" ht="15" hidden="1" customHeight="1">
      <c r="A802" s="353"/>
      <c r="B802" s="169" t="s">
        <v>811</v>
      </c>
      <c r="C802" s="106"/>
      <c r="D802" s="171" t="s">
        <v>39</v>
      </c>
      <c r="E802" s="106"/>
      <c r="F802" s="172" t="s">
        <v>40</v>
      </c>
      <c r="G802" s="106"/>
      <c r="H802" s="173">
        <v>3.3</v>
      </c>
      <c r="I802" s="577">
        <f t="shared" si="12"/>
        <v>4.1249999999999991</v>
      </c>
      <c r="J802" s="174"/>
      <c r="K802" s="174">
        <v>0</v>
      </c>
      <c r="L802" s="265" t="s">
        <v>98</v>
      </c>
      <c r="M802" s="292"/>
      <c r="N802" s="292"/>
      <c r="O802" s="292"/>
      <c r="P802" s="292"/>
      <c r="Q802" s="292"/>
      <c r="R802" s="292"/>
      <c r="S802" s="292"/>
      <c r="T802" s="292"/>
      <c r="U802" s="292"/>
      <c r="V802" s="292"/>
      <c r="W802" s="292"/>
      <c r="X802" s="292"/>
      <c r="Y802" s="292"/>
      <c r="Z802" s="292"/>
      <c r="AA802" s="292"/>
      <c r="AB802" s="292"/>
      <c r="AC802" s="292"/>
    </row>
    <row r="803" spans="1:29" ht="17.25" hidden="1" customHeight="1">
      <c r="A803" s="344"/>
      <c r="B803" s="63" t="s">
        <v>812</v>
      </c>
      <c r="C803" s="62"/>
      <c r="D803" s="65" t="s">
        <v>39</v>
      </c>
      <c r="E803" s="62"/>
      <c r="F803" s="65"/>
      <c r="G803" s="62"/>
      <c r="H803" s="67">
        <v>3.25</v>
      </c>
      <c r="I803" s="577">
        <f t="shared" si="12"/>
        <v>4.0625</v>
      </c>
      <c r="J803" s="68"/>
      <c r="K803" s="68">
        <v>0</v>
      </c>
      <c r="L803" s="354" t="s">
        <v>98</v>
      </c>
      <c r="M803" s="352"/>
      <c r="N803" s="352"/>
      <c r="O803" s="352"/>
      <c r="P803" s="352"/>
      <c r="Q803" s="352"/>
      <c r="R803" s="352"/>
      <c r="S803" s="352"/>
      <c r="T803" s="352"/>
      <c r="U803" s="352"/>
      <c r="V803" s="352"/>
      <c r="W803" s="352"/>
      <c r="X803" s="352"/>
      <c r="Y803" s="352"/>
      <c r="Z803" s="352"/>
      <c r="AA803" s="352"/>
      <c r="AB803" s="352"/>
      <c r="AC803" s="352"/>
    </row>
    <row r="804" spans="1:29" ht="15.75" hidden="1" customHeight="1">
      <c r="A804" s="87"/>
      <c r="B804" s="15" t="s">
        <v>813</v>
      </c>
      <c r="C804" s="3"/>
      <c r="D804" s="204" t="s">
        <v>194</v>
      </c>
      <c r="E804" s="376"/>
      <c r="F804" s="204"/>
      <c r="G804" s="3"/>
      <c r="H804" s="36">
        <v>2.25</v>
      </c>
      <c r="I804" s="577">
        <f t="shared" si="12"/>
        <v>2.8125</v>
      </c>
      <c r="J804" s="45"/>
      <c r="K804" s="45">
        <v>0</v>
      </c>
      <c r="L804" s="16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89"/>
      <c r="Z804" s="89"/>
      <c r="AA804" s="89"/>
      <c r="AB804" s="89"/>
      <c r="AC804" s="89"/>
    </row>
    <row r="805" spans="1:29" ht="11.25" customHeight="1">
      <c r="A805" s="38"/>
      <c r="B805" s="15"/>
      <c r="C805" s="49"/>
      <c r="D805" s="204"/>
      <c r="E805" s="3"/>
      <c r="F805" s="204"/>
      <c r="G805" s="3"/>
      <c r="H805" s="36"/>
      <c r="I805" s="577"/>
      <c r="J805" s="111"/>
      <c r="K805" s="111"/>
      <c r="L805" s="16"/>
    </row>
    <row r="806" spans="1:29" ht="17.25" hidden="1" customHeight="1">
      <c r="A806" s="142"/>
      <c r="B806" s="143" t="s">
        <v>814</v>
      </c>
      <c r="C806" s="386"/>
      <c r="D806" s="387" t="s">
        <v>198</v>
      </c>
      <c r="E806" s="386"/>
      <c r="F806" s="387" t="s">
        <v>199</v>
      </c>
      <c r="G806" s="142"/>
      <c r="H806" s="147">
        <v>4.75</v>
      </c>
      <c r="I806" s="577"/>
      <c r="J806" s="148"/>
      <c r="K806" s="148">
        <v>0</v>
      </c>
      <c r="L806" s="214"/>
      <c r="M806" s="144"/>
      <c r="N806" s="144"/>
      <c r="O806" s="144"/>
      <c r="P806" s="144"/>
      <c r="Q806" s="144"/>
      <c r="R806" s="144"/>
      <c r="S806" s="144"/>
      <c r="T806" s="144"/>
      <c r="U806" s="144"/>
      <c r="V806" s="144"/>
      <c r="W806" s="144"/>
      <c r="X806" s="144"/>
      <c r="Y806" s="144"/>
      <c r="Z806" s="144"/>
      <c r="AA806" s="144"/>
      <c r="AB806" s="144"/>
      <c r="AC806" s="144"/>
    </row>
    <row r="807" spans="1:29" ht="15" hidden="1" customHeight="1">
      <c r="A807" s="38"/>
      <c r="B807" s="15" t="s">
        <v>815</v>
      </c>
      <c r="C807" s="376"/>
      <c r="D807" s="204" t="s">
        <v>274</v>
      </c>
      <c r="E807" s="376"/>
      <c r="F807" s="204" t="s">
        <v>416</v>
      </c>
      <c r="G807" s="3"/>
      <c r="H807" s="36">
        <v>5.5</v>
      </c>
      <c r="I807" s="577"/>
      <c r="J807" s="45"/>
      <c r="K807" s="45">
        <v>0</v>
      </c>
      <c r="L807" s="16"/>
    </row>
    <row r="808" spans="1:29" ht="11.25" customHeight="1">
      <c r="A808" s="38" t="s">
        <v>816</v>
      </c>
      <c r="B808" s="15" t="s">
        <v>8</v>
      </c>
      <c r="C808" s="376"/>
      <c r="D808" s="204"/>
      <c r="E808" s="376"/>
      <c r="F808" s="204"/>
      <c r="G808" s="3"/>
      <c r="H808" s="36"/>
      <c r="I808" s="577"/>
      <c r="J808" s="111"/>
      <c r="K808" s="111"/>
      <c r="L808" s="16"/>
    </row>
    <row r="809" spans="1:29" ht="15.75" hidden="1" customHeight="1">
      <c r="A809" s="115"/>
      <c r="B809" s="15" t="s">
        <v>817</v>
      </c>
      <c r="C809" s="376"/>
      <c r="D809" s="204" t="s">
        <v>198</v>
      </c>
      <c r="E809" s="376"/>
      <c r="F809" s="204" t="s">
        <v>199</v>
      </c>
      <c r="G809" s="3"/>
      <c r="H809" s="36">
        <v>2</v>
      </c>
      <c r="I809" s="577">
        <f t="shared" si="12"/>
        <v>2.5</v>
      </c>
      <c r="J809" s="45"/>
      <c r="K809" s="45">
        <v>0</v>
      </c>
      <c r="L809" s="206" t="s">
        <v>98</v>
      </c>
      <c r="M809" s="117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  <c r="AA809" s="117"/>
      <c r="AB809" s="117"/>
      <c r="AC809" s="117"/>
    </row>
    <row r="810" spans="1:29" ht="18" hidden="1" customHeight="1">
      <c r="A810" s="38"/>
      <c r="B810" s="189" t="s">
        <v>818</v>
      </c>
      <c r="C810" s="376"/>
      <c r="D810" s="204" t="s">
        <v>198</v>
      </c>
      <c r="E810" s="376"/>
      <c r="F810" s="204" t="s">
        <v>199</v>
      </c>
      <c r="G810" s="3"/>
      <c r="H810" s="36">
        <v>1</v>
      </c>
      <c r="I810" s="577">
        <f t="shared" si="12"/>
        <v>1.25</v>
      </c>
      <c r="J810" s="45"/>
      <c r="K810" s="45">
        <v>0</v>
      </c>
      <c r="L810" s="16" t="s">
        <v>819</v>
      </c>
    </row>
    <row r="811" spans="1:29" ht="16.5" hidden="1" customHeight="1">
      <c r="A811" s="38"/>
      <c r="B811" s="189" t="s">
        <v>820</v>
      </c>
      <c r="C811" s="376"/>
      <c r="D811" s="204" t="s">
        <v>204</v>
      </c>
      <c r="E811" s="376"/>
      <c r="F811" s="204" t="s">
        <v>207</v>
      </c>
      <c r="G811" s="3"/>
      <c r="H811" s="36">
        <v>2</v>
      </c>
      <c r="I811" s="577">
        <f t="shared" si="12"/>
        <v>2.5</v>
      </c>
      <c r="J811" s="45"/>
      <c r="K811" s="45">
        <v>0</v>
      </c>
      <c r="L811" s="16" t="s">
        <v>819</v>
      </c>
    </row>
    <row r="812" spans="1:29" ht="15" hidden="1" customHeight="1">
      <c r="A812" s="87"/>
      <c r="B812" s="15" t="s">
        <v>821</v>
      </c>
      <c r="C812" s="3"/>
      <c r="D812" s="204" t="s">
        <v>204</v>
      </c>
      <c r="E812" s="376"/>
      <c r="F812" s="204" t="s">
        <v>207</v>
      </c>
      <c r="G812" s="3"/>
      <c r="H812" s="36">
        <v>2</v>
      </c>
      <c r="I812" s="577">
        <f t="shared" si="12"/>
        <v>2.5</v>
      </c>
      <c r="J812" s="45"/>
      <c r="K812" s="45">
        <v>0</v>
      </c>
      <c r="L812" s="16"/>
      <c r="M812" s="89"/>
      <c r="N812" s="89"/>
      <c r="O812" s="89"/>
      <c r="P812" s="89"/>
      <c r="Q812" s="89"/>
      <c r="R812" s="89"/>
      <c r="S812" s="89"/>
      <c r="T812" s="89"/>
      <c r="U812" s="89"/>
      <c r="V812" s="89"/>
      <c r="W812" s="89"/>
      <c r="X812" s="89"/>
      <c r="Y812" s="89"/>
      <c r="Z812" s="89"/>
      <c r="AA812" s="89"/>
      <c r="AB812" s="89"/>
      <c r="AC812" s="89"/>
    </row>
    <row r="813" spans="1:29" ht="15" hidden="1" customHeight="1">
      <c r="A813" s="526"/>
      <c r="B813" s="527" t="s">
        <v>822</v>
      </c>
      <c r="C813" s="3"/>
      <c r="D813" s="204" t="s">
        <v>204</v>
      </c>
      <c r="E813" s="376"/>
      <c r="F813" s="204" t="s">
        <v>207</v>
      </c>
      <c r="G813" s="3"/>
      <c r="H813" s="36">
        <v>2</v>
      </c>
      <c r="I813" s="577">
        <f t="shared" si="12"/>
        <v>2.5</v>
      </c>
      <c r="J813" s="45"/>
      <c r="K813" s="45">
        <v>0</v>
      </c>
      <c r="L813" s="16"/>
      <c r="M813" s="528"/>
      <c r="N813" s="528"/>
      <c r="O813" s="528"/>
      <c r="P813" s="528"/>
      <c r="Q813" s="528"/>
      <c r="R813" s="528"/>
      <c r="S813" s="528"/>
      <c r="T813" s="528"/>
      <c r="U813" s="528"/>
      <c r="V813" s="528"/>
      <c r="W813" s="528"/>
      <c r="X813" s="528"/>
      <c r="Y813" s="528"/>
      <c r="Z813" s="528"/>
      <c r="AA813" s="528"/>
      <c r="AB813" s="528"/>
      <c r="AC813" s="528"/>
    </row>
    <row r="814" spans="1:29" ht="15" customHeight="1">
      <c r="A814" s="529"/>
      <c r="B814" s="530" t="s">
        <v>823</v>
      </c>
      <c r="C814" s="3"/>
      <c r="D814" s="204" t="s">
        <v>204</v>
      </c>
      <c r="E814" s="376"/>
      <c r="F814" s="204" t="s">
        <v>207</v>
      </c>
      <c r="G814" s="3"/>
      <c r="H814" s="36">
        <v>3</v>
      </c>
      <c r="I814" s="577">
        <f t="shared" si="12"/>
        <v>3.75</v>
      </c>
      <c r="J814" s="45"/>
      <c r="K814" s="45">
        <v>3.5</v>
      </c>
      <c r="L814" s="157" t="s">
        <v>98</v>
      </c>
      <c r="M814" s="531"/>
      <c r="N814" s="531"/>
      <c r="O814" s="531"/>
      <c r="P814" s="531"/>
      <c r="Q814" s="531"/>
      <c r="R814" s="531"/>
      <c r="S814" s="531"/>
      <c r="T814" s="531"/>
      <c r="U814" s="531"/>
      <c r="V814" s="531"/>
      <c r="W814" s="531"/>
      <c r="X814" s="531"/>
      <c r="Y814" s="531"/>
      <c r="Z814" s="531"/>
      <c r="AA814" s="531"/>
      <c r="AB814" s="531"/>
      <c r="AC814" s="531"/>
    </row>
    <row r="815" spans="1:29" ht="12.75" hidden="1" customHeight="1">
      <c r="A815" s="3"/>
      <c r="B815" s="15" t="s">
        <v>824</v>
      </c>
      <c r="C815" s="3"/>
      <c r="D815" s="204" t="s">
        <v>204</v>
      </c>
      <c r="E815" s="376"/>
      <c r="F815" s="204"/>
      <c r="G815" s="3"/>
      <c r="H815" s="36">
        <v>7.5</v>
      </c>
      <c r="I815" s="577">
        <f t="shared" si="12"/>
        <v>9.375</v>
      </c>
      <c r="J815" s="45"/>
      <c r="K815" s="45">
        <v>0</v>
      </c>
      <c r="L815" s="16"/>
    </row>
    <row r="816" spans="1:29" ht="16.5" hidden="1" customHeight="1">
      <c r="A816" s="3"/>
      <c r="B816" s="15" t="s">
        <v>825</v>
      </c>
      <c r="C816" s="3"/>
      <c r="D816" s="204" t="s">
        <v>204</v>
      </c>
      <c r="E816" s="376"/>
      <c r="F816" s="204" t="s">
        <v>207</v>
      </c>
      <c r="G816" s="3"/>
      <c r="H816" s="36">
        <v>5</v>
      </c>
      <c r="I816" s="577">
        <f t="shared" si="12"/>
        <v>6.25</v>
      </c>
      <c r="J816" s="532"/>
      <c r="K816" s="532">
        <v>0</v>
      </c>
      <c r="L816" s="16"/>
    </row>
    <row r="817" spans="1:29" ht="11.25" customHeight="1">
      <c r="A817" s="3"/>
      <c r="B817" s="15"/>
      <c r="C817" s="3"/>
      <c r="D817" s="325"/>
      <c r="E817" s="3"/>
      <c r="F817" s="204"/>
      <c r="G817" s="3"/>
      <c r="H817" s="36"/>
      <c r="I817" s="577">
        <f t="shared" si="12"/>
        <v>0</v>
      </c>
      <c r="J817" s="111"/>
      <c r="K817" s="111"/>
      <c r="L817" s="16"/>
    </row>
    <row r="818" spans="1:29" ht="17.25" customHeight="1">
      <c r="A818" s="54"/>
      <c r="B818" s="533" t="s">
        <v>826</v>
      </c>
      <c r="C818" s="54"/>
      <c r="D818" s="293" t="s">
        <v>198</v>
      </c>
      <c r="E818" s="54"/>
      <c r="F818" s="293" t="s">
        <v>199</v>
      </c>
      <c r="G818" s="54"/>
      <c r="H818" s="58">
        <v>1.75</v>
      </c>
      <c r="I818" s="577">
        <f t="shared" si="12"/>
        <v>2.1875</v>
      </c>
      <c r="J818" s="59"/>
      <c r="K818" s="59">
        <v>5.5</v>
      </c>
      <c r="L818" s="14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</row>
    <row r="819" spans="1:29" ht="15" hidden="1" customHeight="1">
      <c r="A819" s="375"/>
      <c r="B819" s="15" t="s">
        <v>827</v>
      </c>
      <c r="C819" s="3"/>
      <c r="D819" s="196" t="s">
        <v>204</v>
      </c>
      <c r="E819" s="3"/>
      <c r="F819" s="196" t="s">
        <v>207</v>
      </c>
      <c r="G819" s="3"/>
      <c r="H819" s="36">
        <v>2</v>
      </c>
      <c r="I819" s="577">
        <f t="shared" si="12"/>
        <v>2.5</v>
      </c>
      <c r="J819" s="45"/>
      <c r="K819" s="45">
        <v>0</v>
      </c>
      <c r="L819" s="16"/>
      <c r="M819" s="377"/>
      <c r="N819" s="377"/>
      <c r="O819" s="377"/>
      <c r="P819" s="377"/>
      <c r="Q819" s="377"/>
      <c r="R819" s="377"/>
      <c r="S819" s="377"/>
      <c r="T819" s="377"/>
      <c r="U819" s="377"/>
      <c r="V819" s="377"/>
      <c r="W819" s="377"/>
      <c r="X819" s="377"/>
      <c r="Y819" s="377"/>
      <c r="Z819" s="377"/>
      <c r="AA819" s="377"/>
      <c r="AB819" s="377"/>
      <c r="AC819" s="377"/>
    </row>
    <row r="820" spans="1:29" ht="11.25" customHeight="1">
      <c r="A820" s="3"/>
      <c r="B820" s="15"/>
      <c r="C820" s="3"/>
      <c r="D820" s="197"/>
      <c r="E820" s="3"/>
      <c r="F820" s="196"/>
      <c r="G820" s="3"/>
      <c r="H820" s="36"/>
      <c r="I820" s="577"/>
      <c r="J820" s="111"/>
      <c r="K820" s="111"/>
      <c r="L820" s="16"/>
    </row>
    <row r="821" spans="1:29" ht="16.5" hidden="1" customHeight="1">
      <c r="A821" s="208"/>
      <c r="B821" s="534" t="s">
        <v>828</v>
      </c>
      <c r="C821" s="3"/>
      <c r="D821" s="196" t="s">
        <v>210</v>
      </c>
      <c r="E821" s="3"/>
      <c r="F821" s="196" t="s">
        <v>211</v>
      </c>
      <c r="G821" s="3"/>
      <c r="H821" s="36">
        <v>4</v>
      </c>
      <c r="I821" s="577"/>
      <c r="J821" s="45"/>
      <c r="K821" s="45">
        <v>0</v>
      </c>
      <c r="L821" s="535" t="s">
        <v>829</v>
      </c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  <c r="AA821" s="125"/>
      <c r="AB821" s="125"/>
      <c r="AC821" s="125"/>
    </row>
    <row r="822" spans="1:29" ht="11.25" customHeight="1">
      <c r="A822" s="38"/>
      <c r="B822" s="15"/>
      <c r="C822" s="3"/>
      <c r="D822" s="196"/>
      <c r="E822" s="3"/>
      <c r="F822" s="196"/>
      <c r="G822" s="3"/>
      <c r="H822" s="36"/>
      <c r="I822" s="577"/>
      <c r="J822" s="45"/>
      <c r="K822" s="45"/>
      <c r="L822" s="213"/>
    </row>
    <row r="823" spans="1:29" ht="17.25" customHeight="1">
      <c r="A823" s="109"/>
      <c r="B823" s="238" t="s">
        <v>830</v>
      </c>
      <c r="C823" s="3"/>
      <c r="D823" s="196"/>
      <c r="E823" s="3"/>
      <c r="F823" s="196"/>
      <c r="G823" s="3"/>
      <c r="H823" s="36"/>
      <c r="I823" s="577"/>
      <c r="J823" s="45"/>
      <c r="K823" s="45"/>
      <c r="L823" s="88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  <c r="AA823" s="125"/>
      <c r="AB823" s="110"/>
      <c r="AC823" s="110"/>
    </row>
    <row r="824" spans="1:29" ht="17.25" customHeight="1">
      <c r="A824" s="54"/>
      <c r="B824" s="55" t="s">
        <v>831</v>
      </c>
      <c r="C824" s="54"/>
      <c r="D824" s="139" t="s">
        <v>204</v>
      </c>
      <c r="E824" s="54"/>
      <c r="F824" s="139"/>
      <c r="G824" s="54"/>
      <c r="H824" s="58">
        <v>6.75</v>
      </c>
      <c r="I824" s="577">
        <f t="shared" si="12"/>
        <v>8.4375</v>
      </c>
      <c r="J824" s="59"/>
      <c r="K824" s="59">
        <v>3</v>
      </c>
      <c r="L824" s="60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</row>
    <row r="825" spans="1:29" ht="17.25" customHeight="1">
      <c r="A825" s="54"/>
      <c r="B825" s="55" t="s">
        <v>832</v>
      </c>
      <c r="C825" s="54"/>
      <c r="D825" s="139" t="s">
        <v>274</v>
      </c>
      <c r="E825" s="54"/>
      <c r="F825" s="139"/>
      <c r="G825" s="54"/>
      <c r="H825" s="58">
        <v>5</v>
      </c>
      <c r="I825" s="577">
        <f t="shared" si="12"/>
        <v>6.25</v>
      </c>
      <c r="J825" s="59"/>
      <c r="K825" s="59">
        <v>8</v>
      </c>
      <c r="L825" s="396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</row>
    <row r="826" spans="1:29" ht="17.25" customHeight="1">
      <c r="A826" s="54"/>
      <c r="B826" s="55" t="s">
        <v>833</v>
      </c>
      <c r="C826" s="54"/>
      <c r="D826" s="139" t="s">
        <v>274</v>
      </c>
      <c r="E826" s="54"/>
      <c r="F826" s="139"/>
      <c r="G826" s="54"/>
      <c r="H826" s="58">
        <v>6</v>
      </c>
      <c r="I826" s="577">
        <f t="shared" si="12"/>
        <v>7.5</v>
      </c>
      <c r="J826" s="59"/>
      <c r="K826" s="59">
        <v>8</v>
      </c>
      <c r="L826" s="396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</row>
    <row r="827" spans="1:29" ht="17.25" customHeight="1">
      <c r="A827" s="54"/>
      <c r="B827" s="55" t="s">
        <v>834</v>
      </c>
      <c r="C827" s="54"/>
      <c r="D827" s="139" t="s">
        <v>835</v>
      </c>
      <c r="E827" s="54"/>
      <c r="F827" s="139"/>
      <c r="G827" s="54"/>
      <c r="H827" s="58">
        <v>1.95</v>
      </c>
      <c r="I827" s="577">
        <f t="shared" si="12"/>
        <v>2.4375</v>
      </c>
      <c r="J827" s="59"/>
      <c r="K827" s="59">
        <v>2</v>
      </c>
      <c r="L827" s="60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</row>
    <row r="828" spans="1:29" ht="17.25" hidden="1" customHeight="1">
      <c r="A828" s="154"/>
      <c r="B828" s="150" t="s">
        <v>836</v>
      </c>
      <c r="C828" s="154"/>
      <c r="D828" s="400" t="s">
        <v>204</v>
      </c>
      <c r="E828" s="154"/>
      <c r="F828" s="400"/>
      <c r="G828" s="154"/>
      <c r="H828" s="155">
        <v>1.95</v>
      </c>
      <c r="I828" s="577">
        <f t="shared" si="12"/>
        <v>2.4375</v>
      </c>
      <c r="J828" s="156"/>
      <c r="K828" s="156">
        <v>0</v>
      </c>
      <c r="L828" s="254"/>
      <c r="M828" s="151"/>
      <c r="N828" s="151"/>
      <c r="O828" s="151"/>
      <c r="P828" s="151"/>
      <c r="Q828" s="151"/>
      <c r="R828" s="151"/>
      <c r="S828" s="151"/>
      <c r="T828" s="151"/>
      <c r="U828" s="151"/>
      <c r="V828" s="151"/>
      <c r="W828" s="151"/>
      <c r="X828" s="151"/>
      <c r="Y828" s="151"/>
      <c r="Z828" s="151"/>
      <c r="AA828" s="151"/>
      <c r="AB828" s="151"/>
      <c r="AC828" s="151"/>
    </row>
    <row r="829" spans="1:29" ht="17.25" customHeight="1">
      <c r="A829" s="3"/>
      <c r="B829" s="15" t="s">
        <v>837</v>
      </c>
      <c r="C829" s="3"/>
      <c r="D829" s="196" t="s">
        <v>204</v>
      </c>
      <c r="E829" s="3"/>
      <c r="F829" s="196"/>
      <c r="G829" s="3"/>
      <c r="H829" s="36">
        <v>5.5</v>
      </c>
      <c r="I829" s="577">
        <f t="shared" si="12"/>
        <v>6.875</v>
      </c>
      <c r="J829" s="45"/>
      <c r="K829" s="45">
        <v>8</v>
      </c>
      <c r="L829" s="206" t="s">
        <v>208</v>
      </c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</row>
    <row r="830" spans="1:29" ht="17.25" customHeight="1">
      <c r="A830" s="46"/>
      <c r="B830" s="55" t="s">
        <v>838</v>
      </c>
      <c r="C830" s="54"/>
      <c r="D830" s="139" t="s">
        <v>204</v>
      </c>
      <c r="E830" s="54"/>
      <c r="F830" s="139"/>
      <c r="G830" s="54"/>
      <c r="H830" s="58">
        <v>3.5</v>
      </c>
      <c r="I830" s="577">
        <f t="shared" si="12"/>
        <v>4.375</v>
      </c>
      <c r="J830" s="59"/>
      <c r="K830" s="59">
        <v>3</v>
      </c>
      <c r="L830" s="60" t="s">
        <v>208</v>
      </c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</row>
    <row r="831" spans="1:29" ht="17.25" customHeight="1">
      <c r="A831" s="54"/>
      <c r="B831" s="55" t="s">
        <v>839</v>
      </c>
      <c r="C831" s="54"/>
      <c r="D831" s="139" t="s">
        <v>204</v>
      </c>
      <c r="E831" s="54"/>
      <c r="F831" s="139"/>
      <c r="G831" s="54"/>
      <c r="H831" s="58">
        <v>3.5</v>
      </c>
      <c r="I831" s="577">
        <f t="shared" si="12"/>
        <v>4.375</v>
      </c>
      <c r="J831" s="59"/>
      <c r="K831" s="59">
        <v>4</v>
      </c>
      <c r="L831" s="60" t="s">
        <v>208</v>
      </c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</row>
    <row r="832" spans="1:29" ht="17.25" customHeight="1">
      <c r="A832" s="54"/>
      <c r="B832" s="55" t="s">
        <v>840</v>
      </c>
      <c r="C832" s="47"/>
      <c r="D832" s="139" t="s">
        <v>204</v>
      </c>
      <c r="E832" s="54"/>
      <c r="F832" s="139"/>
      <c r="G832" s="54"/>
      <c r="H832" s="58">
        <v>6.75</v>
      </c>
      <c r="I832" s="577">
        <f t="shared" si="12"/>
        <v>8.4375</v>
      </c>
      <c r="J832" s="59"/>
      <c r="K832" s="59">
        <v>2</v>
      </c>
      <c r="L832" s="60" t="s">
        <v>208</v>
      </c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</row>
    <row r="833" spans="1:29" ht="17.25" customHeight="1">
      <c r="A833" s="54"/>
      <c r="B833" s="55" t="s">
        <v>841</v>
      </c>
      <c r="C833" s="47"/>
      <c r="D833" s="139" t="s">
        <v>204</v>
      </c>
      <c r="E833" s="54"/>
      <c r="F833" s="139"/>
      <c r="G833" s="54"/>
      <c r="H833" s="58">
        <v>3.5</v>
      </c>
      <c r="I833" s="577">
        <f t="shared" si="12"/>
        <v>4.375</v>
      </c>
      <c r="J833" s="59"/>
      <c r="K833" s="59">
        <v>4</v>
      </c>
      <c r="L833" s="60" t="s">
        <v>208</v>
      </c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</row>
    <row r="834" spans="1:29" ht="17.25" hidden="1" customHeight="1">
      <c r="A834" s="3"/>
      <c r="B834" s="15" t="s">
        <v>842</v>
      </c>
      <c r="C834" s="49"/>
      <c r="D834" s="196" t="s">
        <v>835</v>
      </c>
      <c r="E834" s="3"/>
      <c r="F834" s="196" t="s">
        <v>207</v>
      </c>
      <c r="G834" s="3"/>
      <c r="H834" s="36">
        <v>4.5</v>
      </c>
      <c r="I834" s="577">
        <f t="shared" si="12"/>
        <v>5.625</v>
      </c>
      <c r="J834" s="45"/>
      <c r="K834" s="45">
        <v>0</v>
      </c>
      <c r="L834" s="179" t="s">
        <v>208</v>
      </c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</row>
    <row r="835" spans="1:29" ht="17.25" hidden="1" customHeight="1">
      <c r="A835" s="62"/>
      <c r="B835" s="15" t="s">
        <v>843</v>
      </c>
      <c r="C835" s="3"/>
      <c r="D835" s="196" t="s">
        <v>204</v>
      </c>
      <c r="E835" s="3"/>
      <c r="F835" s="196" t="s">
        <v>207</v>
      </c>
      <c r="G835" s="3"/>
      <c r="H835" s="36">
        <v>4.5</v>
      </c>
      <c r="I835" s="577">
        <f t="shared" si="12"/>
        <v>5.625</v>
      </c>
      <c r="J835" s="45"/>
      <c r="K835" s="45">
        <v>0</v>
      </c>
      <c r="L835" s="179" t="s">
        <v>208</v>
      </c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</row>
    <row r="836" spans="1:29" ht="17.25" hidden="1" customHeight="1">
      <c r="A836" s="38"/>
      <c r="B836" s="15" t="s">
        <v>844</v>
      </c>
      <c r="C836" s="3"/>
      <c r="D836" s="196" t="s">
        <v>204</v>
      </c>
      <c r="E836" s="3"/>
      <c r="F836" s="196" t="s">
        <v>207</v>
      </c>
      <c r="G836" s="3"/>
      <c r="H836" s="36">
        <v>2.75</v>
      </c>
      <c r="I836" s="577">
        <f t="shared" si="12"/>
        <v>3.4375</v>
      </c>
      <c r="J836" s="45"/>
      <c r="K836" s="45">
        <v>0</v>
      </c>
      <c r="L836" s="179" t="s">
        <v>208</v>
      </c>
    </row>
    <row r="837" spans="1:29" ht="17.25" customHeight="1">
      <c r="A837" s="54"/>
      <c r="B837" s="55" t="s">
        <v>845</v>
      </c>
      <c r="C837" s="47"/>
      <c r="D837" s="139" t="s">
        <v>204</v>
      </c>
      <c r="E837" s="54"/>
      <c r="F837" s="139"/>
      <c r="G837" s="54"/>
      <c r="H837" s="58">
        <v>6.75</v>
      </c>
      <c r="I837" s="577">
        <f t="shared" si="12"/>
        <v>8.4375</v>
      </c>
      <c r="J837" s="59"/>
      <c r="K837" s="59">
        <v>7</v>
      </c>
      <c r="L837" s="60" t="s">
        <v>208</v>
      </c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</row>
    <row r="838" spans="1:29" ht="17.25" hidden="1" customHeight="1">
      <c r="A838" s="338"/>
      <c r="B838" s="15" t="s">
        <v>846</v>
      </c>
      <c r="C838" s="3"/>
      <c r="D838" s="196" t="s">
        <v>204</v>
      </c>
      <c r="E838" s="3"/>
      <c r="F838" s="196"/>
      <c r="G838" s="3"/>
      <c r="H838" s="497">
        <v>8.5</v>
      </c>
      <c r="I838" s="577">
        <f t="shared" si="12"/>
        <v>10.625</v>
      </c>
      <c r="J838" s="45"/>
      <c r="K838" s="45">
        <v>0</v>
      </c>
      <c r="L838" s="179" t="s">
        <v>208</v>
      </c>
      <c r="M838" s="340"/>
      <c r="N838" s="340"/>
      <c r="O838" s="340"/>
      <c r="P838" s="340"/>
      <c r="Q838" s="340"/>
      <c r="R838" s="340"/>
      <c r="S838" s="340"/>
      <c r="T838" s="340"/>
      <c r="U838" s="340"/>
      <c r="V838" s="340"/>
      <c r="W838" s="340"/>
      <c r="X838" s="340"/>
      <c r="Y838" s="340"/>
      <c r="Z838" s="340"/>
      <c r="AA838" s="340"/>
      <c r="AB838" s="340"/>
      <c r="AC838" s="340"/>
    </row>
    <row r="839" spans="1:29" ht="17.25" hidden="1" customHeight="1">
      <c r="A839" s="3"/>
      <c r="B839" s="15" t="s">
        <v>847</v>
      </c>
      <c r="C839" s="49"/>
      <c r="D839" s="196" t="s">
        <v>204</v>
      </c>
      <c r="E839" s="3"/>
      <c r="F839" s="196" t="s">
        <v>207</v>
      </c>
      <c r="G839" s="3"/>
      <c r="H839" s="497">
        <v>6</v>
      </c>
      <c r="I839" s="577">
        <f t="shared" si="12"/>
        <v>7.5</v>
      </c>
      <c r="J839" s="45"/>
      <c r="K839" s="45">
        <v>0</v>
      </c>
      <c r="L839" s="157" t="s">
        <v>98</v>
      </c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</row>
    <row r="840" spans="1:29" ht="17.25" customHeight="1">
      <c r="A840" s="3"/>
      <c r="B840" s="189" t="s">
        <v>848</v>
      </c>
      <c r="C840" s="3"/>
      <c r="D840" s="196" t="s">
        <v>204</v>
      </c>
      <c r="E840" s="3"/>
      <c r="F840" s="196" t="s">
        <v>207</v>
      </c>
      <c r="G840" s="3"/>
      <c r="H840" s="497">
        <v>3.38</v>
      </c>
      <c r="I840" s="577">
        <f t="shared" si="12"/>
        <v>4.2249999999999996</v>
      </c>
      <c r="J840" s="45"/>
      <c r="K840" s="45">
        <v>7.5</v>
      </c>
      <c r="L840" s="16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</row>
    <row r="841" spans="1:29" ht="17.25" hidden="1" customHeight="1">
      <c r="A841" s="61"/>
      <c r="B841" s="378" t="s">
        <v>849</v>
      </c>
      <c r="C841" s="140"/>
      <c r="D841" s="293" t="s">
        <v>204</v>
      </c>
      <c r="E841" s="140"/>
      <c r="F841" s="139"/>
      <c r="G841" s="536"/>
      <c r="H841" s="537">
        <v>5.75</v>
      </c>
      <c r="I841" s="577">
        <f t="shared" si="12"/>
        <v>7.1875</v>
      </c>
      <c r="J841" s="538"/>
      <c r="K841" s="59">
        <v>0</v>
      </c>
      <c r="L841" s="425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  <c r="AA841" s="140"/>
      <c r="AB841" s="140"/>
      <c r="AC841" s="140"/>
    </row>
    <row r="842" spans="1:29" ht="17.25" customHeight="1">
      <c r="A842" s="61"/>
      <c r="B842" s="378" t="s">
        <v>850</v>
      </c>
      <c r="C842" s="140"/>
      <c r="D842" s="293" t="s">
        <v>204</v>
      </c>
      <c r="E842" s="140"/>
      <c r="F842" s="139"/>
      <c r="G842" s="140"/>
      <c r="H842" s="539">
        <v>4</v>
      </c>
      <c r="I842" s="577">
        <f t="shared" si="12"/>
        <v>5</v>
      </c>
      <c r="J842" s="538"/>
      <c r="K842" s="59">
        <v>3</v>
      </c>
      <c r="L842" s="425"/>
      <c r="M842" s="140"/>
      <c r="N842" s="140"/>
      <c r="O842" s="140"/>
      <c r="P842" s="140"/>
      <c r="Q842" s="140"/>
      <c r="R842" s="140"/>
      <c r="S842" s="140"/>
      <c r="T842" s="140"/>
      <c r="U842" s="140"/>
      <c r="V842" s="140"/>
      <c r="W842" s="140"/>
      <c r="X842" s="140"/>
      <c r="Y842" s="140"/>
      <c r="Z842" s="140"/>
      <c r="AA842" s="140"/>
      <c r="AB842" s="140"/>
      <c r="AC842" s="140"/>
    </row>
    <row r="843" spans="1:29" ht="17.25" hidden="1" customHeight="1">
      <c r="A843" s="87"/>
      <c r="B843" s="189" t="s">
        <v>851</v>
      </c>
      <c r="C843" s="2"/>
      <c r="D843" s="196" t="s">
        <v>204</v>
      </c>
      <c r="E843" s="3"/>
      <c r="F843" s="196"/>
      <c r="G843" s="3"/>
      <c r="H843" s="497">
        <v>15</v>
      </c>
      <c r="I843" s="577">
        <f t="shared" si="12"/>
        <v>18.75</v>
      </c>
      <c r="J843" s="45"/>
      <c r="K843" s="45">
        <v>0</v>
      </c>
      <c r="L843" s="217" t="s">
        <v>852</v>
      </c>
      <c r="M843" s="89"/>
      <c r="N843" s="89"/>
      <c r="O843" s="89"/>
      <c r="P843" s="89"/>
      <c r="Q843" s="89"/>
      <c r="R843" s="89"/>
      <c r="S843" s="89"/>
      <c r="T843" s="89"/>
      <c r="U843" s="89"/>
      <c r="V843" s="89"/>
      <c r="W843" s="89"/>
      <c r="X843" s="89"/>
      <c r="Y843" s="89"/>
      <c r="Z843" s="89"/>
      <c r="AA843" s="89"/>
      <c r="AB843" s="89"/>
      <c r="AC843" s="89"/>
    </row>
    <row r="844" spans="1:29" ht="17.25" customHeight="1">
      <c r="A844" s="54"/>
      <c r="B844" s="378" t="s">
        <v>853</v>
      </c>
      <c r="C844" s="140"/>
      <c r="D844" s="139" t="s">
        <v>204</v>
      </c>
      <c r="E844" s="54"/>
      <c r="F844" s="139"/>
      <c r="G844" s="54"/>
      <c r="H844" s="58">
        <v>4</v>
      </c>
      <c r="I844" s="577">
        <f t="shared" si="12"/>
        <v>5</v>
      </c>
      <c r="J844" s="59"/>
      <c r="K844" s="59">
        <v>4</v>
      </c>
      <c r="L844" s="60" t="s">
        <v>208</v>
      </c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</row>
    <row r="845" spans="1:29" ht="17.25" hidden="1" customHeight="1">
      <c r="A845" s="52"/>
      <c r="B845" s="15" t="s">
        <v>854</v>
      </c>
      <c r="C845" s="2"/>
      <c r="D845" s="204" t="s">
        <v>204</v>
      </c>
      <c r="E845" s="376"/>
      <c r="F845" s="196"/>
      <c r="G845" s="3"/>
      <c r="H845" s="36">
        <v>4.5</v>
      </c>
      <c r="I845" s="577">
        <f t="shared" si="12"/>
        <v>5.625</v>
      </c>
      <c r="J845" s="45"/>
      <c r="K845" s="45">
        <v>0</v>
      </c>
      <c r="L845" s="217" t="s">
        <v>855</v>
      </c>
    </row>
    <row r="846" spans="1:29" ht="17.25" hidden="1" customHeight="1">
      <c r="A846" s="375"/>
      <c r="B846" s="15" t="s">
        <v>856</v>
      </c>
      <c r="C846" s="2"/>
      <c r="D846" s="196" t="s">
        <v>274</v>
      </c>
      <c r="E846" s="3"/>
      <c r="F846" s="196"/>
      <c r="G846" s="3" t="s">
        <v>857</v>
      </c>
      <c r="H846" s="36">
        <v>3.5</v>
      </c>
      <c r="I846" s="577">
        <f t="shared" si="12"/>
        <v>4.375</v>
      </c>
      <c r="J846" s="45"/>
      <c r="K846" s="45">
        <v>0</v>
      </c>
      <c r="L846" s="217"/>
      <c r="M846" s="377"/>
      <c r="N846" s="377"/>
      <c r="O846" s="377"/>
      <c r="P846" s="377"/>
      <c r="Q846" s="377"/>
      <c r="R846" s="377"/>
      <c r="S846" s="377"/>
      <c r="T846" s="377"/>
      <c r="U846" s="377"/>
      <c r="V846" s="377"/>
      <c r="W846" s="377"/>
      <c r="X846" s="377"/>
      <c r="Y846" s="377"/>
      <c r="Z846" s="377"/>
      <c r="AA846" s="377"/>
      <c r="AB846" s="377"/>
      <c r="AC846" s="377"/>
    </row>
    <row r="847" spans="1:29" ht="17.25" hidden="1" customHeight="1">
      <c r="A847" s="375"/>
      <c r="B847" s="15" t="s">
        <v>858</v>
      </c>
      <c r="C847" s="2"/>
      <c r="D847" s="196" t="s">
        <v>274</v>
      </c>
      <c r="E847" s="3"/>
      <c r="F847" s="196"/>
      <c r="G847" s="3" t="s">
        <v>857</v>
      </c>
      <c r="H847" s="36">
        <v>4</v>
      </c>
      <c r="I847" s="577">
        <f t="shared" si="12"/>
        <v>5</v>
      </c>
      <c r="J847" s="45"/>
      <c r="K847" s="45">
        <v>0</v>
      </c>
      <c r="L847" s="217" t="s">
        <v>859</v>
      </c>
      <c r="M847" s="377"/>
      <c r="N847" s="377"/>
      <c r="O847" s="377"/>
      <c r="P847" s="377"/>
      <c r="Q847" s="377"/>
      <c r="R847" s="377"/>
      <c r="S847" s="377"/>
      <c r="T847" s="377"/>
      <c r="U847" s="377"/>
      <c r="V847" s="377"/>
      <c r="W847" s="377"/>
      <c r="X847" s="377"/>
      <c r="Y847" s="377"/>
      <c r="Z847" s="377"/>
      <c r="AA847" s="377"/>
      <c r="AB847" s="377"/>
      <c r="AC847" s="377"/>
    </row>
    <row r="848" spans="1:29" ht="17.25" customHeight="1">
      <c r="A848" s="115"/>
      <c r="B848" s="15" t="s">
        <v>860</v>
      </c>
      <c r="C848" s="2"/>
      <c r="D848" s="196" t="s">
        <v>274</v>
      </c>
      <c r="E848" s="3"/>
      <c r="F848" s="196" t="s">
        <v>416</v>
      </c>
      <c r="G848" s="3"/>
      <c r="H848" s="36">
        <v>3.5</v>
      </c>
      <c r="I848" s="577">
        <f t="shared" si="12"/>
        <v>4.375</v>
      </c>
      <c r="J848" s="45"/>
      <c r="K848" s="45">
        <v>4</v>
      </c>
      <c r="L848" s="365"/>
      <c r="M848" s="117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  <c r="AA848" s="117"/>
      <c r="AB848" s="117"/>
      <c r="AC848" s="117"/>
    </row>
    <row r="849" spans="1:29" ht="17.25" customHeight="1">
      <c r="A849" s="106"/>
      <c r="B849" s="15" t="s">
        <v>861</v>
      </c>
      <c r="C849" s="2"/>
      <c r="D849" s="196" t="s">
        <v>274</v>
      </c>
      <c r="E849" s="3"/>
      <c r="F849" s="196" t="s">
        <v>416</v>
      </c>
      <c r="G849" s="3"/>
      <c r="H849" s="36">
        <v>3.5</v>
      </c>
      <c r="I849" s="577">
        <f t="shared" si="12"/>
        <v>4.375</v>
      </c>
      <c r="J849" s="45"/>
      <c r="K849" s="45">
        <v>3.5</v>
      </c>
      <c r="L849" s="157" t="s">
        <v>862</v>
      </c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  <c r="AA849" s="108"/>
      <c r="AB849" s="108"/>
      <c r="AC849" s="108"/>
    </row>
    <row r="850" spans="1:29" ht="16.5" hidden="1" customHeight="1">
      <c r="A850" s="115"/>
      <c r="B850" s="15" t="s">
        <v>863</v>
      </c>
      <c r="C850" s="2"/>
      <c r="D850" s="196" t="s">
        <v>274</v>
      </c>
      <c r="E850" s="3"/>
      <c r="F850" s="196" t="s">
        <v>416</v>
      </c>
      <c r="G850" s="3"/>
      <c r="H850" s="36">
        <v>3.75</v>
      </c>
      <c r="I850" s="577">
        <f t="shared" si="12"/>
        <v>4.6875</v>
      </c>
      <c r="J850" s="45"/>
      <c r="K850" s="45">
        <v>0</v>
      </c>
      <c r="L850" s="450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  <c r="AA850" s="158"/>
      <c r="AB850" s="158"/>
      <c r="AC850" s="158"/>
    </row>
    <row r="851" spans="1:29" ht="17.25" customHeight="1">
      <c r="A851" s="54"/>
      <c r="B851" s="55" t="s">
        <v>864</v>
      </c>
      <c r="C851" s="140"/>
      <c r="D851" s="139" t="s">
        <v>204</v>
      </c>
      <c r="E851" s="54"/>
      <c r="F851" s="139"/>
      <c r="G851" s="54"/>
      <c r="H851" s="58">
        <v>3.75</v>
      </c>
      <c r="I851" s="577">
        <f t="shared" si="12"/>
        <v>4.6875</v>
      </c>
      <c r="J851" s="59"/>
      <c r="K851" s="59">
        <v>6</v>
      </c>
      <c r="L851" s="141" t="s">
        <v>98</v>
      </c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</row>
    <row r="852" spans="1:29" ht="17.25" customHeight="1">
      <c r="A852" s="115"/>
      <c r="B852" s="15" t="s">
        <v>865</v>
      </c>
      <c r="C852" s="2"/>
      <c r="D852" s="196" t="s">
        <v>274</v>
      </c>
      <c r="E852" s="3"/>
      <c r="F852" s="196" t="s">
        <v>416</v>
      </c>
      <c r="G852" s="3"/>
      <c r="H852" s="36">
        <v>3.75</v>
      </c>
      <c r="I852" s="577">
        <f t="shared" si="12"/>
        <v>4.6875</v>
      </c>
      <c r="J852" s="45"/>
      <c r="K852" s="45">
        <v>3.5</v>
      </c>
      <c r="L852" s="450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  <c r="AA852" s="158"/>
      <c r="AB852" s="158"/>
      <c r="AC852" s="158"/>
    </row>
    <row r="853" spans="1:29" ht="17.25" hidden="1" customHeight="1">
      <c r="A853" s="115"/>
      <c r="B853" s="15" t="s">
        <v>866</v>
      </c>
      <c r="C853" s="2"/>
      <c r="D853" s="196" t="s">
        <v>274</v>
      </c>
      <c r="E853" s="3"/>
      <c r="F853" s="196" t="s">
        <v>416</v>
      </c>
      <c r="G853" s="3"/>
      <c r="H853" s="36">
        <v>3.75</v>
      </c>
      <c r="I853" s="577">
        <f t="shared" si="12"/>
        <v>4.6875</v>
      </c>
      <c r="J853" s="45"/>
      <c r="K853" s="45">
        <v>0</v>
      </c>
      <c r="L853" s="16"/>
    </row>
    <row r="854" spans="1:29" ht="17.25" customHeight="1">
      <c r="A854" s="54"/>
      <c r="B854" s="55" t="s">
        <v>867</v>
      </c>
      <c r="C854" s="140"/>
      <c r="D854" s="139" t="s">
        <v>274</v>
      </c>
      <c r="E854" s="54"/>
      <c r="F854" s="139"/>
      <c r="G854" s="54"/>
      <c r="H854" s="58">
        <v>8.5</v>
      </c>
      <c r="I854" s="577">
        <f t="shared" si="12"/>
        <v>10.625</v>
      </c>
      <c r="J854" s="59"/>
      <c r="K854" s="59">
        <v>5</v>
      </c>
      <c r="L854" s="141" t="s">
        <v>98</v>
      </c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</row>
    <row r="855" spans="1:29" ht="16.5" hidden="1" customHeight="1">
      <c r="A855" s="142"/>
      <c r="B855" s="143" t="s">
        <v>868</v>
      </c>
      <c r="C855" s="185"/>
      <c r="D855" s="367" t="s">
        <v>274</v>
      </c>
      <c r="E855" s="142"/>
      <c r="F855" s="367" t="s">
        <v>416</v>
      </c>
      <c r="G855" s="142"/>
      <c r="H855" s="147">
        <v>5.5</v>
      </c>
      <c r="I855" s="577">
        <f t="shared" si="12"/>
        <v>6.875</v>
      </c>
      <c r="J855" s="148"/>
      <c r="K855" s="148">
        <v>0</v>
      </c>
      <c r="L855" s="149" t="s">
        <v>75</v>
      </c>
      <c r="M855" s="144"/>
      <c r="N855" s="144"/>
      <c r="O855" s="144"/>
      <c r="P855" s="144"/>
      <c r="Q855" s="144"/>
      <c r="R855" s="144"/>
      <c r="S855" s="144"/>
      <c r="T855" s="144"/>
      <c r="U855" s="144"/>
      <c r="V855" s="144"/>
      <c r="W855" s="144"/>
      <c r="X855" s="144"/>
      <c r="Y855" s="144"/>
      <c r="Z855" s="144"/>
      <c r="AA855" s="144"/>
      <c r="AB855" s="144"/>
      <c r="AC855" s="144"/>
    </row>
    <row r="856" spans="1:29" ht="17.25" hidden="1" customHeight="1">
      <c r="A856" s="142"/>
      <c r="B856" s="143" t="s">
        <v>869</v>
      </c>
      <c r="C856" s="185"/>
      <c r="D856" s="367" t="s">
        <v>274</v>
      </c>
      <c r="E856" s="142"/>
      <c r="F856" s="367"/>
      <c r="G856" s="142"/>
      <c r="H856" s="147">
        <v>6.75</v>
      </c>
      <c r="I856" s="577">
        <f t="shared" si="12"/>
        <v>8.4375</v>
      </c>
      <c r="J856" s="148"/>
      <c r="K856" s="148">
        <v>0</v>
      </c>
      <c r="L856" s="149" t="s">
        <v>75</v>
      </c>
      <c r="M856" s="144"/>
      <c r="N856" s="144"/>
      <c r="O856" s="144"/>
      <c r="P856" s="144"/>
      <c r="Q856" s="144"/>
      <c r="R856" s="144"/>
      <c r="S856" s="144"/>
      <c r="T856" s="144"/>
      <c r="U856" s="144"/>
      <c r="V856" s="144"/>
      <c r="W856" s="144"/>
      <c r="X856" s="144"/>
      <c r="Y856" s="144"/>
      <c r="Z856" s="144"/>
      <c r="AA856" s="144"/>
      <c r="AB856" s="144"/>
      <c r="AC856" s="144"/>
    </row>
    <row r="857" spans="1:29" ht="17.25" hidden="1" customHeight="1">
      <c r="A857" s="341"/>
      <c r="B857" s="116" t="s">
        <v>870</v>
      </c>
      <c r="C857" s="192"/>
      <c r="D857" s="407" t="s">
        <v>274</v>
      </c>
      <c r="E857" s="115"/>
      <c r="F857" s="407" t="s">
        <v>416</v>
      </c>
      <c r="G857" s="115"/>
      <c r="H857" s="120">
        <v>5.5</v>
      </c>
      <c r="I857" s="577">
        <f t="shared" si="12"/>
        <v>6.875</v>
      </c>
      <c r="J857" s="121"/>
      <c r="K857" s="121">
        <v>0</v>
      </c>
      <c r="L857" s="122" t="s">
        <v>75</v>
      </c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  <c r="AA857" s="158"/>
      <c r="AB857" s="158"/>
      <c r="AC857" s="158"/>
    </row>
    <row r="858" spans="1:29" ht="17.25" customHeight="1">
      <c r="A858" s="46"/>
      <c r="B858" s="55" t="s">
        <v>871</v>
      </c>
      <c r="C858" s="140"/>
      <c r="D858" s="139" t="s">
        <v>274</v>
      </c>
      <c r="E858" s="54"/>
      <c r="F858" s="139" t="s">
        <v>416</v>
      </c>
      <c r="G858" s="54"/>
      <c r="H858" s="58">
        <v>7.5</v>
      </c>
      <c r="I858" s="577">
        <f t="shared" ref="I858:I921" si="13">H858/0.8</f>
        <v>9.375</v>
      </c>
      <c r="J858" s="59"/>
      <c r="K858" s="59">
        <v>29</v>
      </c>
      <c r="L858" s="141" t="s">
        <v>98</v>
      </c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  <c r="AC858" s="47"/>
    </row>
    <row r="859" spans="1:29" ht="17.25" hidden="1" customHeight="1">
      <c r="A859" s="3"/>
      <c r="B859" s="15" t="s">
        <v>872</v>
      </c>
      <c r="C859" s="2"/>
      <c r="D859" s="196" t="s">
        <v>274</v>
      </c>
      <c r="E859" s="3"/>
      <c r="F859" s="196" t="s">
        <v>416</v>
      </c>
      <c r="G859" s="3"/>
      <c r="H859" s="36">
        <v>4.5</v>
      </c>
      <c r="I859" s="577">
        <f t="shared" si="13"/>
        <v>5.625</v>
      </c>
      <c r="J859" s="45"/>
      <c r="K859" s="45">
        <v>0</v>
      </c>
      <c r="L859" s="201" t="s">
        <v>98</v>
      </c>
    </row>
    <row r="860" spans="1:29" ht="17.25" customHeight="1">
      <c r="A860" s="142"/>
      <c r="B860" s="15" t="s">
        <v>873</v>
      </c>
      <c r="C860" s="2"/>
      <c r="D860" s="196" t="s">
        <v>274</v>
      </c>
      <c r="E860" s="3"/>
      <c r="F860" s="196" t="s">
        <v>416</v>
      </c>
      <c r="G860" s="3"/>
      <c r="H860" s="36">
        <v>4.5</v>
      </c>
      <c r="I860" s="577">
        <f t="shared" si="13"/>
        <v>5.625</v>
      </c>
      <c r="J860" s="45"/>
      <c r="K860" s="45">
        <v>4.5</v>
      </c>
      <c r="L860" s="540"/>
      <c r="M860" s="144"/>
      <c r="N860" s="144"/>
      <c r="O860" s="144"/>
      <c r="P860" s="144"/>
      <c r="Q860" s="144"/>
      <c r="R860" s="144"/>
      <c r="S860" s="144"/>
      <c r="T860" s="144"/>
      <c r="U860" s="144"/>
      <c r="V860" s="144"/>
      <c r="W860" s="144"/>
      <c r="X860" s="144"/>
      <c r="Y860" s="144"/>
      <c r="Z860" s="144"/>
      <c r="AA860" s="144"/>
      <c r="AB860" s="144"/>
      <c r="AC860" s="144"/>
    </row>
    <row r="861" spans="1:29" ht="17.25" hidden="1" customHeight="1">
      <c r="A861" s="3"/>
      <c r="B861" s="15" t="s">
        <v>874</v>
      </c>
      <c r="C861" s="2"/>
      <c r="D861" s="196" t="s">
        <v>274</v>
      </c>
      <c r="E861" s="3"/>
      <c r="F861" s="196" t="s">
        <v>416</v>
      </c>
      <c r="G861" s="3"/>
      <c r="H861" s="36">
        <v>4.5</v>
      </c>
      <c r="I861" s="577">
        <f t="shared" si="13"/>
        <v>5.625</v>
      </c>
      <c r="J861" s="45"/>
      <c r="K861" s="45">
        <v>0</v>
      </c>
      <c r="L861" s="16"/>
    </row>
    <row r="862" spans="1:29" ht="17.25" hidden="1" customHeight="1">
      <c r="A862" s="3"/>
      <c r="B862" s="189" t="s">
        <v>875</v>
      </c>
      <c r="C862" s="2"/>
      <c r="D862" s="196" t="s">
        <v>204</v>
      </c>
      <c r="E862" s="3"/>
      <c r="F862" s="196" t="s">
        <v>207</v>
      </c>
      <c r="G862" s="3"/>
      <c r="H862" s="36">
        <v>3</v>
      </c>
      <c r="I862" s="577">
        <f t="shared" si="13"/>
        <v>3.75</v>
      </c>
      <c r="J862" s="45"/>
      <c r="K862" s="45">
        <v>0</v>
      </c>
      <c r="L862" s="16"/>
    </row>
    <row r="863" spans="1:29" ht="17.25" hidden="1" customHeight="1">
      <c r="A863" s="375"/>
      <c r="B863" s="15" t="s">
        <v>876</v>
      </c>
      <c r="C863" s="2"/>
      <c r="D863" s="196" t="s">
        <v>274</v>
      </c>
      <c r="E863" s="3"/>
      <c r="F863" s="196" t="s">
        <v>416</v>
      </c>
      <c r="G863" s="3"/>
      <c r="H863" s="36">
        <v>3.5</v>
      </c>
      <c r="I863" s="577">
        <f t="shared" si="13"/>
        <v>4.375</v>
      </c>
      <c r="J863" s="45"/>
      <c r="K863" s="45">
        <v>0</v>
      </c>
      <c r="L863" s="16"/>
      <c r="M863" s="377"/>
      <c r="N863" s="377"/>
      <c r="O863" s="377"/>
      <c r="P863" s="377"/>
      <c r="Q863" s="377"/>
      <c r="R863" s="377"/>
      <c r="S863" s="377"/>
      <c r="T863" s="377"/>
      <c r="U863" s="377"/>
      <c r="V863" s="377"/>
      <c r="W863" s="377"/>
      <c r="X863" s="377"/>
      <c r="Y863" s="377"/>
      <c r="Z863" s="377"/>
      <c r="AA863" s="377"/>
      <c r="AB863" s="377"/>
      <c r="AC863" s="377"/>
    </row>
    <row r="864" spans="1:29" ht="17.25" hidden="1" customHeight="1">
      <c r="A864" s="3"/>
      <c r="B864" s="189" t="s">
        <v>877</v>
      </c>
      <c r="C864" s="2"/>
      <c r="D864" s="196" t="s">
        <v>204</v>
      </c>
      <c r="E864" s="3"/>
      <c r="F864" s="196" t="s">
        <v>207</v>
      </c>
      <c r="G864" s="3"/>
      <c r="H864" s="36">
        <v>3</v>
      </c>
      <c r="I864" s="577">
        <f t="shared" si="13"/>
        <v>3.75</v>
      </c>
      <c r="J864" s="45"/>
      <c r="K864" s="45">
        <v>0</v>
      </c>
      <c r="L864" s="16"/>
      <c r="M864" s="541"/>
      <c r="N864" s="541"/>
    </row>
    <row r="865" spans="1:29" ht="17.25" hidden="1" customHeight="1">
      <c r="A865" s="3"/>
      <c r="B865" s="189" t="s">
        <v>878</v>
      </c>
      <c r="C865" s="2"/>
      <c r="D865" s="196" t="s">
        <v>204</v>
      </c>
      <c r="E865" s="3"/>
      <c r="F865" s="196" t="s">
        <v>207</v>
      </c>
      <c r="G865" s="3"/>
      <c r="H865" s="36">
        <v>3.75</v>
      </c>
      <c r="I865" s="577">
        <f t="shared" si="13"/>
        <v>4.6875</v>
      </c>
      <c r="J865" s="45"/>
      <c r="K865" s="45">
        <v>0</v>
      </c>
      <c r="L865" s="16" t="s">
        <v>879</v>
      </c>
      <c r="M865" s="541"/>
      <c r="N865" s="541"/>
    </row>
    <row r="866" spans="1:29" ht="17.25" hidden="1" customHeight="1">
      <c r="A866" s="3"/>
      <c r="B866" s="189" t="s">
        <v>880</v>
      </c>
      <c r="C866" s="2"/>
      <c r="D866" s="196" t="s">
        <v>204</v>
      </c>
      <c r="E866" s="3"/>
      <c r="F866" s="196" t="s">
        <v>207</v>
      </c>
      <c r="G866" s="3"/>
      <c r="H866" s="36">
        <v>3.75</v>
      </c>
      <c r="I866" s="577">
        <f t="shared" si="13"/>
        <v>4.6875</v>
      </c>
      <c r="J866" s="45"/>
      <c r="K866" s="45">
        <v>0</v>
      </c>
      <c r="L866" s="16"/>
    </row>
    <row r="867" spans="1:29" ht="17.25" hidden="1" customHeight="1">
      <c r="A867" s="109"/>
      <c r="B867" s="15" t="s">
        <v>881</v>
      </c>
      <c r="C867" s="3"/>
      <c r="D867" s="196" t="s">
        <v>274</v>
      </c>
      <c r="E867" s="3"/>
      <c r="F867" s="196"/>
      <c r="G867" s="3"/>
      <c r="H867" s="36">
        <v>3.5</v>
      </c>
      <c r="I867" s="577">
        <f t="shared" si="13"/>
        <v>4.375</v>
      </c>
      <c r="J867" s="45"/>
      <c r="K867" s="45">
        <v>0</v>
      </c>
      <c r="L867" s="16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0"/>
      <c r="AC867" s="110"/>
    </row>
    <row r="868" spans="1:29" ht="16.5" customHeight="1">
      <c r="A868" s="542" t="s">
        <v>8</v>
      </c>
      <c r="B868" s="15" t="s">
        <v>882</v>
      </c>
      <c r="C868" s="543"/>
      <c r="D868" s="544" t="s">
        <v>835</v>
      </c>
      <c r="E868" s="543"/>
      <c r="F868" s="544" t="s">
        <v>207</v>
      </c>
      <c r="G868" s="543"/>
      <c r="H868" s="545">
        <v>2.2999999999999998</v>
      </c>
      <c r="I868" s="577">
        <f t="shared" si="13"/>
        <v>2.8749999999999996</v>
      </c>
      <c r="J868" s="200"/>
      <c r="K868" s="200">
        <v>4.5</v>
      </c>
      <c r="L868" s="206"/>
      <c r="M868" s="546"/>
      <c r="N868" s="546"/>
      <c r="O868" s="546"/>
      <c r="P868" s="546"/>
      <c r="Q868" s="546"/>
      <c r="R868" s="546"/>
      <c r="S868" s="546"/>
      <c r="T868" s="546"/>
      <c r="U868" s="546"/>
      <c r="V868" s="546"/>
      <c r="W868" s="546"/>
      <c r="X868" s="546"/>
      <c r="Y868" s="546"/>
      <c r="Z868" s="546"/>
      <c r="AA868" s="546"/>
      <c r="AB868" s="546"/>
      <c r="AC868" s="546"/>
    </row>
    <row r="869" spans="1:29" ht="17.25" hidden="1" customHeight="1">
      <c r="A869" s="185"/>
      <c r="B869" s="490" t="s">
        <v>883</v>
      </c>
      <c r="C869" s="2"/>
      <c r="D869" s="196" t="s">
        <v>204</v>
      </c>
      <c r="E869" s="3"/>
      <c r="F869" s="196"/>
      <c r="G869" s="3"/>
      <c r="H869" s="36">
        <v>6.5</v>
      </c>
      <c r="I869" s="577">
        <f t="shared" si="13"/>
        <v>8.125</v>
      </c>
      <c r="J869" s="45"/>
      <c r="K869" s="45">
        <v>0</v>
      </c>
      <c r="L869" s="16" t="s">
        <v>884</v>
      </c>
      <c r="M869" s="144"/>
      <c r="N869" s="144"/>
      <c r="O869" s="144"/>
      <c r="P869" s="144"/>
      <c r="Q869" s="144"/>
      <c r="R869" s="144"/>
      <c r="S869" s="144"/>
      <c r="T869" s="144"/>
      <c r="U869" s="144"/>
      <c r="V869" s="144"/>
      <c r="W869" s="144"/>
      <c r="X869" s="144"/>
      <c r="Y869" s="144"/>
      <c r="Z869" s="144"/>
      <c r="AA869" s="144"/>
      <c r="AB869" s="144"/>
      <c r="AC869" s="144"/>
    </row>
    <row r="870" spans="1:29" ht="17.25" hidden="1" customHeight="1">
      <c r="A870" s="2"/>
      <c r="B870" s="490" t="s">
        <v>885</v>
      </c>
      <c r="C870" s="2"/>
      <c r="D870" s="196" t="s">
        <v>204</v>
      </c>
      <c r="E870" s="3"/>
      <c r="F870" s="196" t="s">
        <v>207</v>
      </c>
      <c r="G870" s="3"/>
      <c r="H870" s="36">
        <v>4</v>
      </c>
      <c r="I870" s="577">
        <f t="shared" si="13"/>
        <v>5</v>
      </c>
      <c r="J870" s="45"/>
      <c r="K870" s="45">
        <v>0</v>
      </c>
      <c r="L870" s="16"/>
    </row>
    <row r="871" spans="1:29" ht="17.25" hidden="1" customHeight="1">
      <c r="A871" s="346"/>
      <c r="B871" s="63" t="s">
        <v>886</v>
      </c>
      <c r="C871" s="335"/>
      <c r="D871" s="385" t="s">
        <v>204</v>
      </c>
      <c r="E871" s="62"/>
      <c r="F871" s="385" t="s">
        <v>207</v>
      </c>
      <c r="G871" s="62"/>
      <c r="H871" s="67">
        <v>7.5</v>
      </c>
      <c r="I871" s="577">
        <f t="shared" si="13"/>
        <v>9.375</v>
      </c>
      <c r="J871" s="68"/>
      <c r="K871" s="68">
        <v>0</v>
      </c>
      <c r="L871" s="354" t="s">
        <v>208</v>
      </c>
      <c r="M871" s="352"/>
      <c r="N871" s="352"/>
      <c r="O871" s="352"/>
      <c r="P871" s="352"/>
      <c r="Q871" s="352"/>
      <c r="R871" s="352"/>
      <c r="S871" s="352"/>
      <c r="T871" s="352"/>
      <c r="U871" s="352"/>
      <c r="V871" s="352"/>
      <c r="W871" s="352"/>
      <c r="X871" s="352"/>
      <c r="Y871" s="352"/>
      <c r="Z871" s="352"/>
      <c r="AA871" s="352"/>
      <c r="AB871" s="352"/>
      <c r="AC871" s="352"/>
    </row>
    <row r="872" spans="1:29" ht="17.25" hidden="1" customHeight="1">
      <c r="A872" s="185"/>
      <c r="B872" s="530" t="s">
        <v>887</v>
      </c>
      <c r="C872" s="2"/>
      <c r="D872" s="196" t="s">
        <v>204</v>
      </c>
      <c r="E872" s="3"/>
      <c r="F872" s="196" t="s">
        <v>207</v>
      </c>
      <c r="G872" s="3"/>
      <c r="H872" s="36">
        <v>2.15</v>
      </c>
      <c r="I872" s="577">
        <f t="shared" si="13"/>
        <v>2.6874999999999996</v>
      </c>
      <c r="J872" s="45"/>
      <c r="K872" s="45">
        <v>0</v>
      </c>
      <c r="L872" s="343"/>
      <c r="M872" s="144"/>
      <c r="N872" s="144"/>
      <c r="O872" s="144"/>
      <c r="P872" s="144"/>
      <c r="Q872" s="144"/>
      <c r="R872" s="144"/>
      <c r="S872" s="144"/>
      <c r="T872" s="144"/>
      <c r="U872" s="144"/>
      <c r="V872" s="144"/>
      <c r="W872" s="144"/>
      <c r="X872" s="144"/>
      <c r="Y872" s="144"/>
      <c r="Z872" s="144"/>
      <c r="AA872" s="144"/>
      <c r="AB872" s="144"/>
      <c r="AC872" s="144"/>
    </row>
    <row r="873" spans="1:29" ht="17.25" hidden="1" customHeight="1">
      <c r="A873" s="170"/>
      <c r="B873" s="490" t="s">
        <v>888</v>
      </c>
      <c r="C873" s="2"/>
      <c r="D873" s="196" t="s">
        <v>204</v>
      </c>
      <c r="E873" s="3"/>
      <c r="F873" s="196" t="s">
        <v>207</v>
      </c>
      <c r="G873" s="3"/>
      <c r="H873" s="36">
        <v>5.5</v>
      </c>
      <c r="I873" s="577">
        <f t="shared" si="13"/>
        <v>6.875</v>
      </c>
      <c r="J873" s="45"/>
      <c r="K873" s="45">
        <v>0</v>
      </c>
      <c r="L873" s="16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  <c r="AA873" s="108"/>
      <c r="AB873" s="108"/>
      <c r="AC873" s="108"/>
    </row>
    <row r="874" spans="1:29" ht="17.25" hidden="1" customHeight="1">
      <c r="A874" s="170"/>
      <c r="B874" s="490" t="s">
        <v>889</v>
      </c>
      <c r="C874" s="2"/>
      <c r="D874" s="196" t="s">
        <v>204</v>
      </c>
      <c r="E874" s="3"/>
      <c r="F874" s="196" t="s">
        <v>207</v>
      </c>
      <c r="G874" s="3"/>
      <c r="H874" s="36">
        <v>5.5</v>
      </c>
      <c r="I874" s="577">
        <f t="shared" si="13"/>
        <v>6.875</v>
      </c>
      <c r="J874" s="45"/>
      <c r="K874" s="45">
        <v>0</v>
      </c>
      <c r="L874" s="16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  <c r="AA874" s="108"/>
      <c r="AB874" s="108"/>
      <c r="AC874" s="108"/>
    </row>
    <row r="875" spans="1:29" ht="17.25" hidden="1" customHeight="1">
      <c r="A875" s="2"/>
      <c r="B875" s="490" t="s">
        <v>890</v>
      </c>
      <c r="C875" s="2"/>
      <c r="D875" s="196" t="s">
        <v>204</v>
      </c>
      <c r="E875" s="3"/>
      <c r="F875" s="196"/>
      <c r="G875" s="3"/>
      <c r="H875" s="36">
        <v>6</v>
      </c>
      <c r="I875" s="577">
        <f t="shared" si="13"/>
        <v>7.5</v>
      </c>
      <c r="J875" s="45"/>
      <c r="K875" s="45">
        <v>0</v>
      </c>
      <c r="L875" s="16" t="s">
        <v>208</v>
      </c>
    </row>
    <row r="876" spans="1:29" ht="17.25" customHeight="1">
      <c r="A876" s="140"/>
      <c r="B876" s="55" t="s">
        <v>891</v>
      </c>
      <c r="C876" s="54"/>
      <c r="D876" s="139" t="s">
        <v>274</v>
      </c>
      <c r="E876" s="54"/>
      <c r="F876" s="139"/>
      <c r="G876" s="54"/>
      <c r="H876" s="58">
        <v>3.75</v>
      </c>
      <c r="I876" s="577">
        <f t="shared" si="13"/>
        <v>4.6875</v>
      </c>
      <c r="J876" s="59"/>
      <c r="K876" s="59">
        <v>3</v>
      </c>
      <c r="L876" s="270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</row>
    <row r="877" spans="1:29" ht="17.25" hidden="1" customHeight="1">
      <c r="A877" s="403"/>
      <c r="B877" s="15" t="s">
        <v>892</v>
      </c>
      <c r="C877" s="3"/>
      <c r="D877" s="196" t="s">
        <v>274</v>
      </c>
      <c r="E877" s="3"/>
      <c r="F877" s="196" t="s">
        <v>416</v>
      </c>
      <c r="G877" s="3"/>
      <c r="H877" s="36">
        <v>5</v>
      </c>
      <c r="I877" s="577">
        <f t="shared" si="13"/>
        <v>6.25</v>
      </c>
      <c r="J877" s="45"/>
      <c r="K877" s="45">
        <v>0</v>
      </c>
      <c r="L877" s="124"/>
      <c r="M877" s="269"/>
      <c r="N877" s="269"/>
      <c r="O877" s="269"/>
      <c r="P877" s="269"/>
      <c r="Q877" s="269"/>
      <c r="R877" s="269"/>
      <c r="S877" s="269"/>
      <c r="T877" s="269"/>
      <c r="U877" s="269"/>
      <c r="V877" s="269"/>
      <c r="W877" s="269"/>
      <c r="X877" s="269"/>
      <c r="Y877" s="269"/>
      <c r="Z877" s="269"/>
      <c r="AA877" s="269"/>
      <c r="AB877" s="269"/>
      <c r="AC877" s="269"/>
    </row>
    <row r="878" spans="1:29" ht="17.25" customHeight="1">
      <c r="A878" s="547"/>
      <c r="B878" s="55" t="s">
        <v>893</v>
      </c>
      <c r="C878" s="54"/>
      <c r="D878" s="139" t="s">
        <v>204</v>
      </c>
      <c r="E878" s="54"/>
      <c r="F878" s="139" t="s">
        <v>207</v>
      </c>
      <c r="G878" s="54"/>
      <c r="H878" s="58">
        <v>1.95</v>
      </c>
      <c r="I878" s="577">
        <f t="shared" si="13"/>
        <v>2.4375</v>
      </c>
      <c r="J878" s="59"/>
      <c r="K878" s="59">
        <v>3</v>
      </c>
      <c r="L878" s="60" t="s">
        <v>894</v>
      </c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  <c r="AC878" s="47"/>
    </row>
    <row r="879" spans="1:29" ht="17.25" hidden="1" customHeight="1">
      <c r="A879" s="2"/>
      <c r="B879" s="15" t="s">
        <v>895</v>
      </c>
      <c r="C879" s="3"/>
      <c r="D879" s="196" t="s">
        <v>204</v>
      </c>
      <c r="E879" s="3"/>
      <c r="F879" s="196"/>
      <c r="G879" s="3"/>
      <c r="H879" s="36">
        <v>2.5</v>
      </c>
      <c r="I879" s="577">
        <f t="shared" si="13"/>
        <v>3.125</v>
      </c>
      <c r="J879" s="45"/>
      <c r="K879" s="45">
        <v>0</v>
      </c>
      <c r="L879" s="201" t="s">
        <v>208</v>
      </c>
    </row>
    <row r="880" spans="1:29" ht="17.25" hidden="1" customHeight="1">
      <c r="A880" s="170"/>
      <c r="B880" s="169" t="s">
        <v>896</v>
      </c>
      <c r="C880" s="106"/>
      <c r="D880" s="397" t="s">
        <v>274</v>
      </c>
      <c r="E880" s="106"/>
      <c r="F880" s="397"/>
      <c r="G880" s="106"/>
      <c r="H880" s="173">
        <v>4.5</v>
      </c>
      <c r="I880" s="577">
        <f t="shared" si="13"/>
        <v>5.625</v>
      </c>
      <c r="J880" s="174"/>
      <c r="K880" s="174">
        <v>0</v>
      </c>
      <c r="L880" s="398" t="s">
        <v>98</v>
      </c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  <c r="AA880" s="108"/>
      <c r="AB880" s="108"/>
      <c r="AC880" s="108"/>
    </row>
    <row r="881" spans="1:29" ht="17.25" customHeight="1">
      <c r="A881" s="2"/>
      <c r="B881" s="15" t="s">
        <v>897</v>
      </c>
      <c r="C881" s="3"/>
      <c r="D881" s="196" t="s">
        <v>274</v>
      </c>
      <c r="E881" s="3"/>
      <c r="F881" s="196" t="s">
        <v>416</v>
      </c>
      <c r="G881" s="3"/>
      <c r="H881" s="36">
        <v>5.5</v>
      </c>
      <c r="I881" s="577">
        <f t="shared" si="13"/>
        <v>6.875</v>
      </c>
      <c r="J881" s="45"/>
      <c r="K881" s="45">
        <v>10</v>
      </c>
      <c r="L881" s="160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</row>
    <row r="882" spans="1:29" ht="17.25" hidden="1" customHeight="1">
      <c r="A882" s="192"/>
      <c r="B882" s="15" t="s">
        <v>898</v>
      </c>
      <c r="C882" s="3"/>
      <c r="D882" s="196" t="s">
        <v>274</v>
      </c>
      <c r="E882" s="3"/>
      <c r="F882" s="196" t="s">
        <v>416</v>
      </c>
      <c r="G882" s="3"/>
      <c r="H882" s="36">
        <v>3.25</v>
      </c>
      <c r="I882" s="577">
        <f t="shared" si="13"/>
        <v>4.0625</v>
      </c>
      <c r="J882" s="45"/>
      <c r="K882" s="45">
        <v>0</v>
      </c>
      <c r="L882" s="365"/>
      <c r="M882" s="117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  <c r="AA882" s="117"/>
      <c r="AB882" s="117"/>
      <c r="AC882" s="117"/>
    </row>
    <row r="883" spans="1:29" ht="17.25" hidden="1" customHeight="1">
      <c r="A883" s="339"/>
      <c r="B883" s="548" t="s">
        <v>899</v>
      </c>
      <c r="C883" s="123"/>
      <c r="D883" s="549" t="s">
        <v>274</v>
      </c>
      <c r="E883" s="123"/>
      <c r="F883" s="549"/>
      <c r="G883" s="123"/>
      <c r="H883" s="550">
        <v>5.5</v>
      </c>
      <c r="I883" s="577">
        <f t="shared" si="13"/>
        <v>6.875</v>
      </c>
      <c r="J883" s="551"/>
      <c r="K883" s="551">
        <v>0</v>
      </c>
      <c r="L883" s="268" t="s">
        <v>208</v>
      </c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  <c r="AA883" s="128"/>
      <c r="AB883" s="128"/>
      <c r="AC883" s="128"/>
    </row>
    <row r="884" spans="1:29" ht="17.25" hidden="1" customHeight="1">
      <c r="A884" s="552"/>
      <c r="B884" s="15" t="s">
        <v>900</v>
      </c>
      <c r="C884" s="3"/>
      <c r="D884" s="196" t="s">
        <v>204</v>
      </c>
      <c r="E884" s="3"/>
      <c r="F884" s="196" t="s">
        <v>207</v>
      </c>
      <c r="G884" s="3"/>
      <c r="H884" s="36">
        <v>9</v>
      </c>
      <c r="I884" s="577">
        <f t="shared" si="13"/>
        <v>11.25</v>
      </c>
      <c r="J884" s="482"/>
      <c r="K884" s="482">
        <v>0</v>
      </c>
      <c r="L884" s="16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</row>
    <row r="885" spans="1:29" ht="17.25" hidden="1" customHeight="1">
      <c r="A885" s="178"/>
      <c r="B885" s="78" t="s">
        <v>901</v>
      </c>
      <c r="C885" s="81"/>
      <c r="D885" s="194" t="s">
        <v>274</v>
      </c>
      <c r="E885" s="81"/>
      <c r="F885" s="553" t="s">
        <v>416</v>
      </c>
      <c r="G885" s="81"/>
      <c r="H885" s="83">
        <v>4.5</v>
      </c>
      <c r="I885" s="577">
        <f t="shared" si="13"/>
        <v>5.625</v>
      </c>
      <c r="J885" s="84"/>
      <c r="K885" s="84">
        <v>0</v>
      </c>
      <c r="L885" s="179" t="s">
        <v>208</v>
      </c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  <c r="AA885" s="79"/>
      <c r="AB885" s="79"/>
      <c r="AC885" s="79"/>
    </row>
    <row r="886" spans="1:29" ht="17.25" hidden="1" customHeight="1">
      <c r="A886" s="182"/>
      <c r="B886" s="15" t="s">
        <v>902</v>
      </c>
      <c r="C886" s="3"/>
      <c r="D886" s="196" t="s">
        <v>204</v>
      </c>
      <c r="E886" s="3"/>
      <c r="F886" s="554"/>
      <c r="G886" s="3"/>
      <c r="H886" s="36">
        <v>15</v>
      </c>
      <c r="I886" s="577">
        <f t="shared" si="13"/>
        <v>18.75</v>
      </c>
      <c r="J886" s="45"/>
      <c r="K886" s="45">
        <v>0</v>
      </c>
      <c r="L886" s="179" t="s">
        <v>208</v>
      </c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0"/>
      <c r="AC886" s="110"/>
    </row>
    <row r="887" spans="1:29" ht="17.25" hidden="1" customHeight="1">
      <c r="A887" s="170"/>
      <c r="B887" s="169" t="s">
        <v>903</v>
      </c>
      <c r="C887" s="106"/>
      <c r="D887" s="397" t="s">
        <v>274</v>
      </c>
      <c r="E887" s="106"/>
      <c r="F887" s="555"/>
      <c r="G887" s="106"/>
      <c r="H887" s="173">
        <v>8.5</v>
      </c>
      <c r="I887" s="577">
        <f t="shared" si="13"/>
        <v>10.625</v>
      </c>
      <c r="J887" s="174"/>
      <c r="K887" s="174">
        <v>0</v>
      </c>
      <c r="L887" s="179" t="s">
        <v>208</v>
      </c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  <c r="AA887" s="108"/>
      <c r="AB887" s="108"/>
      <c r="AC887" s="108"/>
    </row>
    <row r="888" spans="1:29" ht="17.25" customHeight="1">
      <c r="A888" s="140"/>
      <c r="B888" s="55" t="s">
        <v>904</v>
      </c>
      <c r="C888" s="54"/>
      <c r="D888" s="139" t="s">
        <v>274</v>
      </c>
      <c r="E888" s="54"/>
      <c r="F888" s="556"/>
      <c r="G888" s="54"/>
      <c r="H888" s="58">
        <v>6.5</v>
      </c>
      <c r="I888" s="577">
        <f t="shared" si="13"/>
        <v>8.125</v>
      </c>
      <c r="J888" s="59"/>
      <c r="K888" s="59">
        <v>3</v>
      </c>
      <c r="L888" s="60" t="s">
        <v>208</v>
      </c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</row>
    <row r="889" spans="1:29" ht="17.25" hidden="1" customHeight="1">
      <c r="A889" s="2"/>
      <c r="B889" s="15" t="s">
        <v>905</v>
      </c>
      <c r="C889" s="30"/>
      <c r="D889" s="196" t="s">
        <v>204</v>
      </c>
      <c r="E889" s="3"/>
      <c r="F889" s="554"/>
      <c r="G889" s="3"/>
      <c r="H889" s="36">
        <v>15</v>
      </c>
      <c r="I889" s="577">
        <f t="shared" si="13"/>
        <v>18.75</v>
      </c>
      <c r="J889" s="45"/>
      <c r="K889" s="45">
        <v>0</v>
      </c>
      <c r="L889" s="179" t="s">
        <v>208</v>
      </c>
    </row>
    <row r="890" spans="1:29" ht="17.25" customHeight="1">
      <c r="A890" s="140"/>
      <c r="B890" s="55" t="s">
        <v>906</v>
      </c>
      <c r="C890" s="54"/>
      <c r="D890" s="139" t="s">
        <v>204</v>
      </c>
      <c r="E890" s="54"/>
      <c r="F890" s="556"/>
      <c r="G890" s="54"/>
      <c r="H890" s="58">
        <v>7.5</v>
      </c>
      <c r="I890" s="577">
        <f t="shared" si="13"/>
        <v>9.375</v>
      </c>
      <c r="J890" s="59"/>
      <c r="K890" s="59">
        <v>3</v>
      </c>
      <c r="L890" s="60" t="s">
        <v>208</v>
      </c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</row>
    <row r="891" spans="1:29" ht="17.25" customHeight="1">
      <c r="A891" s="557"/>
      <c r="B891" s="15" t="s">
        <v>907</v>
      </c>
      <c r="C891" s="2"/>
      <c r="D891" s="196" t="s">
        <v>274</v>
      </c>
      <c r="E891" s="3"/>
      <c r="F891" s="196" t="s">
        <v>416</v>
      </c>
      <c r="G891" s="3"/>
      <c r="H891" s="36">
        <v>3.5</v>
      </c>
      <c r="I891" s="577">
        <f t="shared" si="13"/>
        <v>4.375</v>
      </c>
      <c r="J891" s="45"/>
      <c r="K891" s="45">
        <v>3</v>
      </c>
      <c r="L891" s="16"/>
      <c r="M891" s="144"/>
      <c r="N891" s="144"/>
      <c r="O891" s="144"/>
      <c r="P891" s="144"/>
      <c r="Q891" s="144"/>
      <c r="R891" s="144"/>
      <c r="S891" s="144"/>
      <c r="T891" s="144"/>
      <c r="U891" s="144"/>
      <c r="V891" s="144"/>
      <c r="W891" s="144"/>
      <c r="X891" s="144"/>
      <c r="Y891" s="144"/>
      <c r="Z891" s="144"/>
      <c r="AA891" s="144"/>
      <c r="AB891" s="144"/>
      <c r="AC891" s="144"/>
    </row>
    <row r="892" spans="1:29" ht="17.25" customHeight="1">
      <c r="A892" s="557"/>
      <c r="B892" s="15" t="s">
        <v>908</v>
      </c>
      <c r="C892" s="389"/>
      <c r="D892" s="196" t="s">
        <v>274</v>
      </c>
      <c r="E892" s="3"/>
      <c r="F892" s="196" t="s">
        <v>416</v>
      </c>
      <c r="G892" s="3"/>
      <c r="H892" s="36">
        <v>3.5</v>
      </c>
      <c r="I892" s="577">
        <f t="shared" si="13"/>
        <v>4.375</v>
      </c>
      <c r="J892" s="45"/>
      <c r="K892" s="45">
        <v>3</v>
      </c>
      <c r="L892" s="16"/>
      <c r="M892" s="144"/>
      <c r="N892" s="144"/>
      <c r="O892" s="144"/>
      <c r="P892" s="144"/>
      <c r="Q892" s="144"/>
      <c r="R892" s="144"/>
      <c r="S892" s="144"/>
      <c r="T892" s="144"/>
      <c r="U892" s="144"/>
      <c r="V892" s="144"/>
      <c r="W892" s="144"/>
      <c r="X892" s="144"/>
      <c r="Y892" s="144"/>
      <c r="Z892" s="144"/>
      <c r="AA892" s="144"/>
      <c r="AB892" s="144"/>
      <c r="AC892" s="144"/>
    </row>
    <row r="893" spans="1:29" ht="17.25" customHeight="1">
      <c r="A893" s="557"/>
      <c r="B893" s="15" t="s">
        <v>909</v>
      </c>
      <c r="C893" s="389"/>
      <c r="D893" s="196" t="s">
        <v>274</v>
      </c>
      <c r="E893" s="3"/>
      <c r="F893" s="196" t="s">
        <v>416</v>
      </c>
      <c r="G893" s="3"/>
      <c r="H893" s="36">
        <v>3.5</v>
      </c>
      <c r="I893" s="577">
        <f t="shared" si="13"/>
        <v>4.375</v>
      </c>
      <c r="J893" s="45"/>
      <c r="K893" s="45">
        <v>3</v>
      </c>
      <c r="L893" s="16"/>
      <c r="M893" s="144"/>
      <c r="N893" s="144"/>
      <c r="O893" s="144"/>
      <c r="P893" s="144"/>
      <c r="Q893" s="144"/>
      <c r="R893" s="144"/>
      <c r="S893" s="144"/>
      <c r="T893" s="144"/>
      <c r="U893" s="144"/>
      <c r="V893" s="144"/>
      <c r="W893" s="144"/>
      <c r="X893" s="144"/>
      <c r="Y893" s="144"/>
      <c r="Z893" s="144"/>
      <c r="AA893" s="144"/>
      <c r="AB893" s="144"/>
      <c r="AC893" s="144"/>
    </row>
    <row r="894" spans="1:29" ht="17.25" hidden="1" customHeight="1">
      <c r="A894" s="2"/>
      <c r="B894" s="558" t="s">
        <v>910</v>
      </c>
      <c r="C894" s="64"/>
      <c r="D894" s="385" t="s">
        <v>204</v>
      </c>
      <c r="E894" s="62"/>
      <c r="F894" s="385" t="s">
        <v>207</v>
      </c>
      <c r="G894" s="62"/>
      <c r="H894" s="67">
        <v>5.5</v>
      </c>
      <c r="I894" s="577">
        <f t="shared" si="13"/>
        <v>6.875</v>
      </c>
      <c r="J894" s="68"/>
      <c r="K894" s="68">
        <v>0</v>
      </c>
      <c r="L894" s="559" t="s">
        <v>98</v>
      </c>
    </row>
    <row r="895" spans="1:29" ht="17.25" hidden="1" customHeight="1">
      <c r="A895" s="560"/>
      <c r="B895" s="490" t="s">
        <v>911</v>
      </c>
      <c r="C895" s="2"/>
      <c r="D895" s="196" t="s">
        <v>204</v>
      </c>
      <c r="E895" s="3"/>
      <c r="F895" s="196" t="s">
        <v>207</v>
      </c>
      <c r="G895" s="3"/>
      <c r="H895" s="36">
        <v>3.75</v>
      </c>
      <c r="I895" s="577">
        <f t="shared" si="13"/>
        <v>4.6875</v>
      </c>
      <c r="J895" s="45"/>
      <c r="K895" s="45">
        <v>0</v>
      </c>
      <c r="L895" s="561" t="s">
        <v>98</v>
      </c>
      <c r="M895" s="499"/>
      <c r="N895" s="499"/>
      <c r="O895" s="499"/>
      <c r="P895" s="499"/>
      <c r="Q895" s="499"/>
      <c r="R895" s="499"/>
      <c r="S895" s="499"/>
      <c r="T895" s="499"/>
      <c r="U895" s="499"/>
      <c r="V895" s="499"/>
      <c r="W895" s="499"/>
      <c r="X895" s="499"/>
      <c r="Y895" s="499"/>
      <c r="Z895" s="499"/>
      <c r="AA895" s="499"/>
      <c r="AB895" s="499"/>
      <c r="AC895" s="499"/>
    </row>
    <row r="896" spans="1:29" ht="17.25" hidden="1" customHeight="1">
      <c r="A896" s="2"/>
      <c r="B896" s="490" t="s">
        <v>912</v>
      </c>
      <c r="C896" s="2"/>
      <c r="D896" s="196" t="s">
        <v>204</v>
      </c>
      <c r="E896" s="3"/>
      <c r="F896" s="196" t="s">
        <v>207</v>
      </c>
      <c r="G896" s="3"/>
      <c r="H896" s="36">
        <v>5.5</v>
      </c>
      <c r="I896" s="577">
        <f t="shared" si="13"/>
        <v>6.875</v>
      </c>
      <c r="J896" s="45"/>
      <c r="K896" s="45">
        <v>0</v>
      </c>
      <c r="L896" s="16" t="s">
        <v>208</v>
      </c>
    </row>
    <row r="897" spans="1:29" ht="17.25" hidden="1" customHeight="1">
      <c r="A897" s="2"/>
      <c r="B897" s="490" t="s">
        <v>913</v>
      </c>
      <c r="C897" s="2"/>
      <c r="D897" s="196" t="s">
        <v>204</v>
      </c>
      <c r="E897" s="3"/>
      <c r="F897" s="196" t="s">
        <v>207</v>
      </c>
      <c r="G897" s="3"/>
      <c r="H897" s="36">
        <v>8</v>
      </c>
      <c r="I897" s="577">
        <f t="shared" si="13"/>
        <v>10</v>
      </c>
      <c r="J897" s="45"/>
      <c r="K897" s="45">
        <v>0</v>
      </c>
      <c r="L897" s="16"/>
    </row>
    <row r="898" spans="1:29" ht="17.25" hidden="1" customHeight="1">
      <c r="A898" s="410"/>
      <c r="B898" s="490" t="s">
        <v>914</v>
      </c>
      <c r="C898" s="2"/>
      <c r="D898" s="196" t="s">
        <v>204</v>
      </c>
      <c r="E898" s="3"/>
      <c r="F898" s="196" t="s">
        <v>207</v>
      </c>
      <c r="G898" s="3"/>
      <c r="H898" s="36">
        <v>3.5</v>
      </c>
      <c r="I898" s="577">
        <f t="shared" si="13"/>
        <v>4.375</v>
      </c>
      <c r="J898" s="45"/>
      <c r="K898" s="45">
        <v>0</v>
      </c>
      <c r="L898" s="88"/>
      <c r="M898" s="89"/>
      <c r="N898" s="89"/>
      <c r="O898" s="89"/>
      <c r="P898" s="89"/>
      <c r="Q898" s="89"/>
      <c r="R898" s="89"/>
      <c r="S898" s="89"/>
      <c r="T898" s="89"/>
      <c r="U898" s="89"/>
      <c r="V898" s="89"/>
      <c r="W898" s="89"/>
      <c r="X898" s="89"/>
      <c r="Y898" s="89"/>
      <c r="Z898" s="89"/>
      <c r="AA898" s="89"/>
      <c r="AB898" s="89"/>
      <c r="AC898" s="89"/>
    </row>
    <row r="899" spans="1:29" ht="17.25" hidden="1" customHeight="1">
      <c r="A899" s="410"/>
      <c r="B899" s="490" t="s">
        <v>915</v>
      </c>
      <c r="C899" s="2"/>
      <c r="D899" s="562" t="s">
        <v>204</v>
      </c>
      <c r="E899" s="2"/>
      <c r="F899" s="196" t="s">
        <v>207</v>
      </c>
      <c r="G899" s="3"/>
      <c r="H899" s="36">
        <v>4.75</v>
      </c>
      <c r="I899" s="577">
        <f t="shared" si="13"/>
        <v>5.9375</v>
      </c>
      <c r="J899" s="45"/>
      <c r="K899" s="45">
        <v>0</v>
      </c>
      <c r="L899" s="88"/>
      <c r="M899" s="89"/>
      <c r="N899" s="89"/>
      <c r="O899" s="89"/>
      <c r="P899" s="89"/>
      <c r="Q899" s="89"/>
      <c r="R899" s="89"/>
      <c r="S899" s="89"/>
      <c r="T899" s="89"/>
      <c r="U899" s="89"/>
      <c r="V899" s="89"/>
      <c r="W899" s="89"/>
      <c r="X899" s="89"/>
      <c r="Y899" s="89"/>
      <c r="Z899" s="89"/>
      <c r="AA899" s="89"/>
      <c r="AB899" s="89"/>
      <c r="AC899" s="89"/>
    </row>
    <row r="900" spans="1:29" ht="17.25" hidden="1" customHeight="1">
      <c r="A900" s="410"/>
      <c r="B900" s="490" t="s">
        <v>916</v>
      </c>
      <c r="C900" s="2"/>
      <c r="D900" s="34" t="s">
        <v>274</v>
      </c>
      <c r="E900" s="2"/>
      <c r="F900" s="196"/>
      <c r="G900" s="3"/>
      <c r="H900" s="36">
        <v>3.5</v>
      </c>
      <c r="I900" s="577">
        <f t="shared" si="13"/>
        <v>4.375</v>
      </c>
      <c r="J900" s="45"/>
      <c r="K900" s="45">
        <v>0</v>
      </c>
      <c r="L900" s="563" t="s">
        <v>208</v>
      </c>
      <c r="M900" s="89"/>
      <c r="N900" s="89"/>
      <c r="O900" s="89"/>
      <c r="P900" s="89"/>
      <c r="Q900" s="89"/>
      <c r="R900" s="89"/>
      <c r="S900" s="89"/>
      <c r="T900" s="89"/>
      <c r="U900" s="89"/>
      <c r="V900" s="89"/>
      <c r="W900" s="89"/>
      <c r="X900" s="89"/>
      <c r="Y900" s="89"/>
      <c r="Z900" s="89"/>
      <c r="AA900" s="89"/>
      <c r="AB900" s="89"/>
      <c r="AC900" s="89"/>
    </row>
    <row r="901" spans="1:29" ht="17.25" customHeight="1">
      <c r="A901" s="140"/>
      <c r="B901" s="564" t="s">
        <v>917</v>
      </c>
      <c r="C901" s="140"/>
      <c r="D901" s="447" t="s">
        <v>274</v>
      </c>
      <c r="E901" s="140"/>
      <c r="F901" s="139"/>
      <c r="G901" s="54"/>
      <c r="H901" s="58">
        <v>3.5</v>
      </c>
      <c r="I901" s="577">
        <f t="shared" si="13"/>
        <v>4.375</v>
      </c>
      <c r="J901" s="59"/>
      <c r="K901" s="59">
        <v>6</v>
      </c>
      <c r="L901" s="60" t="s">
        <v>208</v>
      </c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</row>
    <row r="902" spans="1:29" ht="15" customHeight="1">
      <c r="I902" s="577"/>
    </row>
    <row r="903" spans="1:29" ht="17.25" customHeight="1">
      <c r="A903" s="410"/>
      <c r="B903" s="490"/>
      <c r="C903" s="2"/>
      <c r="D903" s="34"/>
      <c r="E903" s="2"/>
      <c r="F903" s="196"/>
      <c r="G903" s="3"/>
      <c r="H903" s="36"/>
      <c r="I903" s="577"/>
      <c r="J903" s="45"/>
      <c r="K903" s="45"/>
      <c r="L903" s="201"/>
      <c r="M903" s="89"/>
      <c r="N903" s="89"/>
      <c r="O903" s="89"/>
      <c r="P903" s="89"/>
      <c r="Q903" s="89"/>
      <c r="R903" s="89"/>
      <c r="S903" s="89"/>
      <c r="T903" s="89"/>
      <c r="U903" s="89"/>
      <c r="V903" s="89"/>
      <c r="W903" s="89"/>
      <c r="X903" s="89"/>
      <c r="Y903" s="89"/>
      <c r="Z903" s="89"/>
      <c r="AA903" s="89"/>
      <c r="AB903" s="89"/>
      <c r="AC903" s="89"/>
    </row>
    <row r="904" spans="1:29" ht="17.25" hidden="1" customHeight="1">
      <c r="A904" s="410"/>
      <c r="B904" s="490" t="s">
        <v>918</v>
      </c>
      <c r="C904" s="2"/>
      <c r="D904" s="562" t="s">
        <v>204</v>
      </c>
      <c r="E904" s="2"/>
      <c r="F904" s="196"/>
      <c r="G904" s="3"/>
      <c r="H904" s="36">
        <v>4</v>
      </c>
      <c r="I904" s="577"/>
      <c r="J904" s="45"/>
      <c r="K904" s="45">
        <v>0</v>
      </c>
      <c r="L904" s="88"/>
      <c r="M904" s="89"/>
      <c r="N904" s="89"/>
      <c r="O904" s="89"/>
      <c r="P904" s="89"/>
      <c r="Q904" s="89"/>
      <c r="R904" s="89"/>
      <c r="S904" s="89"/>
      <c r="T904" s="89"/>
      <c r="U904" s="89"/>
      <c r="V904" s="89"/>
      <c r="W904" s="89"/>
      <c r="X904" s="89"/>
      <c r="Y904" s="89"/>
      <c r="Z904" s="89"/>
      <c r="AA904" s="89"/>
      <c r="AB904" s="89"/>
      <c r="AC904" s="89"/>
    </row>
    <row r="905" spans="1:29" ht="17.25" hidden="1" customHeight="1">
      <c r="A905" s="560"/>
      <c r="B905" s="490" t="s">
        <v>919</v>
      </c>
      <c r="C905" s="2"/>
      <c r="D905" s="196" t="s">
        <v>204</v>
      </c>
      <c r="E905" s="3"/>
      <c r="F905" s="196" t="s">
        <v>207</v>
      </c>
      <c r="G905" s="3"/>
      <c r="H905" s="36">
        <v>2</v>
      </c>
      <c r="I905" s="577"/>
      <c r="J905" s="45"/>
      <c r="K905" s="45">
        <v>0</v>
      </c>
      <c r="L905" s="50"/>
      <c r="M905" s="499"/>
      <c r="N905" s="499"/>
      <c r="O905" s="499"/>
      <c r="P905" s="499"/>
      <c r="Q905" s="499"/>
      <c r="R905" s="499"/>
      <c r="S905" s="499"/>
      <c r="T905" s="499"/>
      <c r="U905" s="499"/>
      <c r="V905" s="499"/>
      <c r="W905" s="499"/>
      <c r="X905" s="499"/>
      <c r="Y905" s="499"/>
      <c r="Z905" s="499"/>
      <c r="AA905" s="499"/>
      <c r="AB905" s="499"/>
      <c r="AC905" s="499"/>
    </row>
    <row r="906" spans="1:29" ht="17.25" hidden="1" customHeight="1">
      <c r="A906" s="339"/>
      <c r="B906" s="490" t="s">
        <v>920</v>
      </c>
      <c r="C906" s="2"/>
      <c r="D906" s="196" t="s">
        <v>204</v>
      </c>
      <c r="E906" s="3"/>
      <c r="F906" s="196" t="s">
        <v>207</v>
      </c>
      <c r="G906" s="3"/>
      <c r="H906" s="36">
        <v>4.5</v>
      </c>
      <c r="I906" s="577"/>
      <c r="J906" s="45"/>
      <c r="K906" s="45">
        <v>0</v>
      </c>
      <c r="L906" s="437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  <c r="AA906" s="128"/>
      <c r="AB906" s="128"/>
      <c r="AC906" s="128"/>
    </row>
    <row r="907" spans="1:29" ht="16.5" hidden="1" customHeight="1">
      <c r="A907" s="410"/>
      <c r="B907" s="490"/>
      <c r="D907" s="35"/>
      <c r="E907" s="3"/>
      <c r="F907" s="196"/>
      <c r="G907" s="3"/>
      <c r="H907" s="36"/>
      <c r="I907" s="577"/>
      <c r="J907" s="111"/>
      <c r="K907" s="111"/>
      <c r="L907" s="88"/>
      <c r="M907" s="89"/>
      <c r="N907" s="89"/>
      <c r="O907" s="89"/>
      <c r="P907" s="89"/>
      <c r="Q907" s="89"/>
      <c r="R907" s="89"/>
      <c r="S907" s="89"/>
      <c r="T907" s="89"/>
      <c r="U907" s="89"/>
      <c r="V907" s="89"/>
      <c r="W907" s="89"/>
      <c r="X907" s="89"/>
      <c r="Y907" s="89"/>
      <c r="Z907" s="89"/>
      <c r="AA907" s="89"/>
      <c r="AB907" s="89"/>
      <c r="AC907" s="89"/>
    </row>
    <row r="908" spans="1:29" ht="17.25" hidden="1" customHeight="1">
      <c r="A908" s="339"/>
      <c r="B908" s="220" t="s">
        <v>921</v>
      </c>
      <c r="C908" s="126"/>
      <c r="D908" s="422" t="s">
        <v>251</v>
      </c>
      <c r="E908" s="126"/>
      <c r="F908" s="422" t="s">
        <v>252</v>
      </c>
      <c r="G908" s="126"/>
      <c r="H908" s="223">
        <v>16.5</v>
      </c>
      <c r="I908" s="577"/>
      <c r="J908" s="224"/>
      <c r="K908" s="224">
        <v>0</v>
      </c>
      <c r="L908" s="391" t="s">
        <v>922</v>
      </c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  <c r="AA908" s="128"/>
      <c r="AB908" s="128"/>
      <c r="AC908" s="128"/>
    </row>
    <row r="909" spans="1:29" ht="17.25" customHeight="1">
      <c r="A909" s="2"/>
      <c r="B909" s="490"/>
      <c r="C909" s="2"/>
      <c r="D909" s="554"/>
      <c r="E909" s="2"/>
      <c r="F909" s="554"/>
      <c r="G909" s="3"/>
      <c r="H909" s="36"/>
      <c r="I909" s="577"/>
      <c r="J909" s="111"/>
      <c r="K909" s="111"/>
      <c r="L909" s="16"/>
    </row>
    <row r="910" spans="1:29" ht="17.25" hidden="1" customHeight="1">
      <c r="A910" s="410"/>
      <c r="B910" s="490" t="s">
        <v>923</v>
      </c>
      <c r="C910" s="2"/>
      <c r="D910" s="196" t="s">
        <v>251</v>
      </c>
      <c r="E910" s="3"/>
      <c r="F910" s="196" t="s">
        <v>252</v>
      </c>
      <c r="G910" s="3"/>
      <c r="H910" s="36">
        <v>5.5</v>
      </c>
      <c r="I910" s="577"/>
      <c r="J910" s="45"/>
      <c r="K910" s="45">
        <v>0</v>
      </c>
      <c r="L910" s="88"/>
      <c r="M910" s="89"/>
      <c r="N910" s="89"/>
      <c r="O910" s="89"/>
      <c r="P910" s="89"/>
      <c r="Q910" s="89"/>
      <c r="R910" s="89"/>
      <c r="S910" s="89"/>
      <c r="T910" s="89"/>
      <c r="U910" s="89"/>
      <c r="V910" s="89"/>
      <c r="W910" s="89"/>
      <c r="X910" s="89"/>
      <c r="Y910" s="89"/>
      <c r="Z910" s="89"/>
      <c r="AA910" s="89"/>
      <c r="AB910" s="89"/>
      <c r="AC910" s="89"/>
    </row>
    <row r="911" spans="1:29" ht="17.25" customHeight="1">
      <c r="A911" s="560"/>
      <c r="B911" s="490"/>
      <c r="C911" s="2"/>
      <c r="D911" s="196"/>
      <c r="E911" s="3"/>
      <c r="F911" s="196"/>
      <c r="G911" s="3"/>
      <c r="H911" s="190"/>
      <c r="I911" s="577"/>
      <c r="J911" s="45"/>
      <c r="K911" s="45"/>
      <c r="L911" s="16"/>
      <c r="M911" s="499"/>
      <c r="N911" s="499"/>
      <c r="O911" s="499"/>
      <c r="P911" s="499"/>
      <c r="Q911" s="499"/>
      <c r="R911" s="499"/>
      <c r="S911" s="499"/>
      <c r="T911" s="499"/>
      <c r="U911" s="499"/>
      <c r="V911" s="499"/>
      <c r="W911" s="499"/>
      <c r="X911" s="499"/>
      <c r="Y911" s="499"/>
      <c r="Z911" s="499"/>
      <c r="AA911" s="499"/>
      <c r="AB911" s="499"/>
      <c r="AC911" s="499"/>
    </row>
    <row r="912" spans="1:29" ht="15" customHeight="1">
      <c r="A912" s="560"/>
      <c r="B912" s="495" t="s">
        <v>924</v>
      </c>
      <c r="C912" s="2" t="s">
        <v>8</v>
      </c>
      <c r="D912" s="196"/>
      <c r="E912" s="3"/>
      <c r="F912" s="196"/>
      <c r="G912" s="3"/>
      <c r="H912" s="190"/>
      <c r="I912" s="577"/>
      <c r="J912" s="45"/>
      <c r="K912" s="45"/>
      <c r="L912" s="16"/>
      <c r="M912" s="499"/>
      <c r="N912" s="499"/>
      <c r="O912" s="499"/>
      <c r="P912" s="499"/>
      <c r="Q912" s="499"/>
      <c r="R912" s="499"/>
      <c r="S912" s="499"/>
      <c r="T912" s="499"/>
      <c r="U912" s="499"/>
      <c r="V912" s="499"/>
      <c r="W912" s="499"/>
      <c r="X912" s="499"/>
      <c r="Y912" s="499"/>
      <c r="Z912" s="499"/>
      <c r="AA912" s="499"/>
      <c r="AB912" s="499"/>
      <c r="AC912" s="499"/>
    </row>
    <row r="913" spans="1:29" ht="15" hidden="1" customHeight="1">
      <c r="A913" s="560"/>
      <c r="B913" s="490" t="s">
        <v>925</v>
      </c>
      <c r="C913" s="2"/>
      <c r="D913" s="35" t="s">
        <v>204</v>
      </c>
      <c r="E913" s="2"/>
      <c r="F913" s="35" t="s">
        <v>207</v>
      </c>
      <c r="G913" s="565"/>
      <c r="H913" s="190">
        <v>3.59</v>
      </c>
      <c r="I913" s="577"/>
      <c r="J913" s="45"/>
      <c r="K913" s="45">
        <v>0</v>
      </c>
      <c r="L913" s="414" t="s">
        <v>208</v>
      </c>
      <c r="M913" s="499"/>
      <c r="N913" s="499"/>
      <c r="O913" s="499"/>
      <c r="P913" s="499"/>
      <c r="Q913" s="499"/>
      <c r="R913" s="499"/>
      <c r="S913" s="499"/>
      <c r="T913" s="499"/>
      <c r="U913" s="499"/>
      <c r="V913" s="499"/>
      <c r="W913" s="499"/>
      <c r="X913" s="499"/>
      <c r="Y913" s="499"/>
      <c r="Z913" s="499"/>
      <c r="AA913" s="499"/>
      <c r="AB913" s="499"/>
      <c r="AC913" s="499"/>
    </row>
    <row r="914" spans="1:29" ht="15.75">
      <c r="B914" s="49"/>
      <c r="C914" s="49"/>
      <c r="D914" s="49"/>
      <c r="E914" s="49"/>
      <c r="F914" s="49"/>
      <c r="G914" s="49"/>
      <c r="H914" s="49"/>
      <c r="I914" s="577"/>
      <c r="J914" s="49"/>
      <c r="K914" s="49"/>
    </row>
    <row r="915" spans="1:29" ht="21" customHeight="1">
      <c r="A915" s="339"/>
      <c r="B915" s="566" t="s">
        <v>926</v>
      </c>
      <c r="C915" s="567" t="s">
        <v>927</v>
      </c>
      <c r="D915" s="196" t="s">
        <v>204</v>
      </c>
      <c r="E915" s="3"/>
      <c r="F915" s="196" t="s">
        <v>207</v>
      </c>
      <c r="G915" s="3"/>
      <c r="H915" s="190">
        <v>3.48</v>
      </c>
      <c r="I915" s="577">
        <f t="shared" si="13"/>
        <v>4.3499999999999996</v>
      </c>
      <c r="J915" s="45"/>
      <c r="K915" s="45">
        <v>15</v>
      </c>
      <c r="L915" s="206" t="s">
        <v>98</v>
      </c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  <c r="AA915" s="128"/>
      <c r="AB915" s="128"/>
      <c r="AC915" s="128"/>
    </row>
    <row r="916" spans="1:29" ht="15" customHeight="1">
      <c r="A916" s="560"/>
      <c r="B916" s="15" t="s">
        <v>928</v>
      </c>
      <c r="C916" s="2"/>
      <c r="D916" s="35" t="s">
        <v>204</v>
      </c>
      <c r="E916" s="2"/>
      <c r="F916" s="35" t="s">
        <v>207</v>
      </c>
      <c r="G916" s="565"/>
      <c r="H916" s="190">
        <v>3.59</v>
      </c>
      <c r="I916" s="577">
        <f t="shared" si="13"/>
        <v>4.4874999999999998</v>
      </c>
      <c r="J916" s="45"/>
      <c r="K916" s="45">
        <v>2</v>
      </c>
      <c r="L916" s="206" t="s">
        <v>98</v>
      </c>
      <c r="M916" s="499"/>
      <c r="N916" s="499"/>
      <c r="O916" s="499"/>
      <c r="P916" s="499"/>
      <c r="Q916" s="499"/>
      <c r="R916" s="499"/>
      <c r="S916" s="499"/>
      <c r="T916" s="499"/>
      <c r="U916" s="499"/>
      <c r="V916" s="499"/>
      <c r="W916" s="499"/>
      <c r="X916" s="499"/>
      <c r="Y916" s="499"/>
      <c r="Z916" s="499"/>
      <c r="AA916" s="499"/>
      <c r="AB916" s="499"/>
      <c r="AC916" s="499"/>
    </row>
    <row r="917" spans="1:29" ht="15" customHeight="1">
      <c r="A917" s="170"/>
      <c r="B917" s="15" t="s">
        <v>929</v>
      </c>
      <c r="C917" s="2"/>
      <c r="D917" s="35" t="s">
        <v>204</v>
      </c>
      <c r="E917" s="2"/>
      <c r="F917" s="35" t="s">
        <v>207</v>
      </c>
      <c r="G917" s="565"/>
      <c r="H917" s="190">
        <v>3.59</v>
      </c>
      <c r="I917" s="577">
        <f t="shared" si="13"/>
        <v>4.4874999999999998</v>
      </c>
      <c r="J917" s="45"/>
      <c r="K917" s="45">
        <v>8</v>
      </c>
      <c r="L917" s="206" t="s">
        <v>98</v>
      </c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  <c r="AA917" s="108"/>
      <c r="AB917" s="108"/>
      <c r="AC917" s="108"/>
    </row>
    <row r="918" spans="1:29" ht="15" customHeight="1">
      <c r="A918" s="560"/>
      <c r="B918" s="15" t="s">
        <v>930</v>
      </c>
      <c r="C918" s="2"/>
      <c r="D918" s="35" t="s">
        <v>204</v>
      </c>
      <c r="E918" s="2"/>
      <c r="F918" s="35" t="s">
        <v>207</v>
      </c>
      <c r="G918" s="565"/>
      <c r="H918" s="190">
        <v>3.59</v>
      </c>
      <c r="I918" s="577">
        <f t="shared" si="13"/>
        <v>4.4874999999999998</v>
      </c>
      <c r="J918" s="45"/>
      <c r="K918" s="45">
        <v>3</v>
      </c>
      <c r="L918" s="206" t="s">
        <v>98</v>
      </c>
      <c r="M918" s="499"/>
      <c r="N918" s="499"/>
      <c r="O918" s="499"/>
      <c r="P918" s="499"/>
      <c r="Q918" s="499"/>
      <c r="R918" s="499"/>
      <c r="S918" s="499"/>
      <c r="T918" s="499"/>
      <c r="U918" s="499"/>
      <c r="V918" s="499"/>
      <c r="W918" s="499"/>
      <c r="X918" s="499"/>
      <c r="Y918" s="499"/>
      <c r="Z918" s="499"/>
      <c r="AA918" s="499"/>
      <c r="AB918" s="499"/>
      <c r="AC918" s="499"/>
    </row>
    <row r="919" spans="1:29" ht="15" customHeight="1">
      <c r="A919" s="560"/>
      <c r="B919" s="15" t="s">
        <v>931</v>
      </c>
      <c r="C919" s="2"/>
      <c r="D919" s="35" t="s">
        <v>204</v>
      </c>
      <c r="E919" s="2"/>
      <c r="F919" s="35" t="s">
        <v>207</v>
      </c>
      <c r="G919" s="565"/>
      <c r="H919" s="36">
        <v>3.59</v>
      </c>
      <c r="I919" s="577">
        <f t="shared" si="13"/>
        <v>4.4874999999999998</v>
      </c>
      <c r="J919" s="45"/>
      <c r="K919" s="45">
        <v>5.5</v>
      </c>
      <c r="L919" s="206" t="s">
        <v>98</v>
      </c>
      <c r="M919" s="499"/>
      <c r="N919" s="499"/>
      <c r="O919" s="499"/>
      <c r="P919" s="499"/>
      <c r="Q919" s="499"/>
      <c r="R919" s="499"/>
      <c r="S919" s="499"/>
      <c r="T919" s="499"/>
      <c r="U919" s="499"/>
      <c r="V919" s="499"/>
      <c r="W919" s="499"/>
      <c r="X919" s="499"/>
      <c r="Y919" s="499"/>
      <c r="Z919" s="499"/>
      <c r="AA919" s="499"/>
      <c r="AB919" s="499"/>
      <c r="AC919" s="499"/>
    </row>
    <row r="920" spans="1:29" ht="15" hidden="1" customHeight="1">
      <c r="A920" s="560"/>
      <c r="B920" s="15" t="s">
        <v>932</v>
      </c>
      <c r="D920" s="35" t="s">
        <v>204</v>
      </c>
      <c r="E920" s="2"/>
      <c r="F920" s="35" t="s">
        <v>207</v>
      </c>
      <c r="G920" s="565"/>
      <c r="H920" s="36">
        <v>3.59</v>
      </c>
      <c r="I920" s="577">
        <f t="shared" si="13"/>
        <v>4.4874999999999998</v>
      </c>
      <c r="J920" s="45"/>
      <c r="K920" s="45">
        <v>0</v>
      </c>
      <c r="L920" s="206" t="s">
        <v>98</v>
      </c>
      <c r="M920" s="499"/>
      <c r="N920" s="499"/>
      <c r="O920" s="499"/>
      <c r="P920" s="499"/>
      <c r="Q920" s="499"/>
      <c r="R920" s="499"/>
      <c r="S920" s="499"/>
      <c r="T920" s="499"/>
      <c r="U920" s="499"/>
      <c r="V920" s="499"/>
      <c r="W920" s="499"/>
      <c r="X920" s="499"/>
      <c r="Y920" s="499"/>
      <c r="Z920" s="499"/>
      <c r="AA920" s="499"/>
      <c r="AB920" s="499"/>
      <c r="AC920" s="499"/>
    </row>
    <row r="921" spans="1:29" ht="21" customHeight="1">
      <c r="A921" s="335"/>
      <c r="B921" s="15" t="s">
        <v>933</v>
      </c>
      <c r="C921" s="543"/>
      <c r="D921" s="35" t="s">
        <v>204</v>
      </c>
      <c r="E921" s="3"/>
      <c r="F921" s="35" t="s">
        <v>207</v>
      </c>
      <c r="G921" s="565"/>
      <c r="H921" s="545">
        <v>3.59</v>
      </c>
      <c r="I921" s="577">
        <f t="shared" si="13"/>
        <v>4.4874999999999998</v>
      </c>
      <c r="J921" s="45"/>
      <c r="K921" s="45">
        <v>1</v>
      </c>
      <c r="L921" s="206" t="s">
        <v>98</v>
      </c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</row>
    <row r="922" spans="1:29" ht="15" hidden="1" customHeight="1">
      <c r="A922" s="170"/>
      <c r="B922" s="15" t="s">
        <v>934</v>
      </c>
      <c r="C922" s="49"/>
      <c r="D922" s="35" t="s">
        <v>204</v>
      </c>
      <c r="E922" s="2"/>
      <c r="F922" s="35" t="s">
        <v>207</v>
      </c>
      <c r="G922" s="565"/>
      <c r="H922" s="36">
        <v>3.59</v>
      </c>
      <c r="I922" s="577">
        <f t="shared" ref="I922:I931" si="14">H922/0.8</f>
        <v>4.4874999999999998</v>
      </c>
      <c r="J922" s="568"/>
      <c r="K922" s="568">
        <v>0</v>
      </c>
      <c r="L922" s="206" t="s">
        <v>98</v>
      </c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  <c r="AA922" s="108"/>
      <c r="AB922" s="108"/>
      <c r="AC922" s="108"/>
    </row>
    <row r="923" spans="1:29" ht="15.75" customHeight="1">
      <c r="A923" s="170"/>
      <c r="B923" s="15" t="s">
        <v>935</v>
      </c>
      <c r="C923" s="49"/>
      <c r="D923" s="35" t="s">
        <v>204</v>
      </c>
      <c r="E923" s="2"/>
      <c r="F923" s="35" t="s">
        <v>207</v>
      </c>
      <c r="G923" s="565"/>
      <c r="H923" s="36">
        <v>3.59</v>
      </c>
      <c r="I923" s="577">
        <f t="shared" si="14"/>
        <v>4.4874999999999998</v>
      </c>
      <c r="J923" s="45"/>
      <c r="K923" s="45">
        <v>3</v>
      </c>
      <c r="L923" s="206" t="s">
        <v>98</v>
      </c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  <c r="AA923" s="108"/>
      <c r="AB923" s="108"/>
      <c r="AC923" s="108"/>
    </row>
    <row r="924" spans="1:29" ht="15" customHeight="1">
      <c r="A924" s="185"/>
      <c r="B924" s="3" t="s">
        <v>936</v>
      </c>
      <c r="C924" s="49"/>
      <c r="D924" s="35" t="s">
        <v>204</v>
      </c>
      <c r="E924" s="2"/>
      <c r="F924" s="35" t="s">
        <v>207</v>
      </c>
      <c r="G924" s="3"/>
      <c r="H924" s="36">
        <v>3.59</v>
      </c>
      <c r="I924" s="577">
        <f t="shared" si="14"/>
        <v>4.4874999999999998</v>
      </c>
      <c r="J924" s="45"/>
      <c r="K924" s="45">
        <v>8</v>
      </c>
      <c r="L924" s="206" t="s">
        <v>98</v>
      </c>
      <c r="M924" s="157" t="s">
        <v>98</v>
      </c>
      <c r="N924" s="157" t="s">
        <v>98</v>
      </c>
      <c r="O924" s="157" t="s">
        <v>98</v>
      </c>
      <c r="P924" s="157" t="s">
        <v>98</v>
      </c>
      <c r="Q924" s="157" t="s">
        <v>98</v>
      </c>
      <c r="R924" s="157" t="s">
        <v>98</v>
      </c>
      <c r="S924" s="157" t="s">
        <v>98</v>
      </c>
      <c r="T924" s="157" t="s">
        <v>98</v>
      </c>
      <c r="U924" s="157" t="s">
        <v>98</v>
      </c>
      <c r="V924" s="157" t="s">
        <v>98</v>
      </c>
      <c r="W924" s="157" t="s">
        <v>98</v>
      </c>
      <c r="X924" s="157" t="s">
        <v>98</v>
      </c>
      <c r="Y924" s="157" t="s">
        <v>98</v>
      </c>
      <c r="Z924" s="157" t="s">
        <v>98</v>
      </c>
      <c r="AA924" s="157"/>
      <c r="AB924" s="144"/>
      <c r="AC924" s="144"/>
    </row>
    <row r="925" spans="1:29" ht="15" customHeight="1">
      <c r="A925" s="140"/>
      <c r="B925" s="54" t="s">
        <v>937</v>
      </c>
      <c r="C925" s="140"/>
      <c r="D925" s="246" t="s">
        <v>204</v>
      </c>
      <c r="E925" s="140"/>
      <c r="F925" s="246" t="s">
        <v>207</v>
      </c>
      <c r="G925" s="54"/>
      <c r="H925" s="58">
        <v>2</v>
      </c>
      <c r="I925" s="577">
        <f t="shared" si="14"/>
        <v>2.5</v>
      </c>
      <c r="J925" s="59"/>
      <c r="K925" s="59">
        <v>8</v>
      </c>
      <c r="L925" s="60" t="s">
        <v>98</v>
      </c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</row>
    <row r="926" spans="1:29" ht="15" customHeight="1">
      <c r="A926" s="90"/>
      <c r="B926" s="3" t="s">
        <v>938</v>
      </c>
      <c r="C926" s="3"/>
      <c r="D926" s="196" t="s">
        <v>274</v>
      </c>
      <c r="E926" s="3"/>
      <c r="F926" s="196" t="s">
        <v>416</v>
      </c>
      <c r="G926" s="3"/>
      <c r="H926" s="36">
        <v>5</v>
      </c>
      <c r="I926" s="577">
        <f t="shared" si="14"/>
        <v>6.25</v>
      </c>
      <c r="J926" s="45"/>
      <c r="K926" s="45">
        <v>3</v>
      </c>
      <c r="L926" s="206" t="s">
        <v>98</v>
      </c>
      <c r="M926" s="569"/>
      <c r="N926" s="569"/>
      <c r="O926" s="569"/>
      <c r="P926" s="569"/>
      <c r="Q926" s="569"/>
      <c r="R926" s="569"/>
      <c r="S926" s="569"/>
      <c r="T926" s="569"/>
      <c r="U926" s="569"/>
      <c r="V926" s="569"/>
      <c r="W926" s="569"/>
      <c r="X926" s="569"/>
      <c r="Y926" s="569"/>
      <c r="Z926" s="569"/>
      <c r="AA926" s="569"/>
      <c r="AB926" s="569"/>
      <c r="AC926" s="569"/>
    </row>
    <row r="927" spans="1:29" ht="15" customHeight="1">
      <c r="A927" s="106"/>
      <c r="B927" s="3" t="s">
        <v>939</v>
      </c>
      <c r="C927" s="3"/>
      <c r="D927" s="34" t="s">
        <v>204</v>
      </c>
      <c r="E927" s="3"/>
      <c r="F927" s="35" t="s">
        <v>207</v>
      </c>
      <c r="G927" s="3"/>
      <c r="H927" s="36">
        <v>3.59</v>
      </c>
      <c r="I927" s="577">
        <f t="shared" si="14"/>
        <v>4.4874999999999998</v>
      </c>
      <c r="J927" s="45"/>
      <c r="K927" s="45">
        <v>1</v>
      </c>
      <c r="L927" s="206" t="s">
        <v>98</v>
      </c>
      <c r="M927" s="570"/>
      <c r="N927" s="570"/>
      <c r="O927" s="570"/>
      <c r="P927" s="570"/>
      <c r="Q927" s="570"/>
      <c r="R927" s="570"/>
      <c r="S927" s="570"/>
      <c r="T927" s="570"/>
      <c r="U927" s="570"/>
      <c r="V927" s="570"/>
      <c r="W927" s="570"/>
      <c r="X927" s="570"/>
      <c r="Y927" s="570"/>
      <c r="Z927" s="570"/>
      <c r="AA927" s="570"/>
      <c r="AB927" s="570"/>
      <c r="AC927" s="570"/>
    </row>
    <row r="928" spans="1:29" ht="15" customHeight="1">
      <c r="A928" s="560"/>
      <c r="B928" s="2" t="s">
        <v>940</v>
      </c>
      <c r="C928" s="2"/>
      <c r="D928" s="34" t="s">
        <v>204</v>
      </c>
      <c r="E928" s="3"/>
      <c r="F928" s="35" t="s">
        <v>207</v>
      </c>
      <c r="G928" s="3"/>
      <c r="H928" s="190">
        <v>3.59</v>
      </c>
      <c r="I928" s="577">
        <f t="shared" si="14"/>
        <v>4.4874999999999998</v>
      </c>
      <c r="J928" s="45"/>
      <c r="K928" s="45">
        <v>1</v>
      </c>
      <c r="L928" s="206" t="s">
        <v>98</v>
      </c>
      <c r="M928" s="499"/>
      <c r="N928" s="499"/>
      <c r="O928" s="499"/>
      <c r="P928" s="499"/>
      <c r="Q928" s="499"/>
      <c r="R928" s="499"/>
      <c r="S928" s="499"/>
      <c r="T928" s="499"/>
      <c r="U928" s="499"/>
      <c r="V928" s="499"/>
      <c r="W928" s="499"/>
      <c r="X928" s="499"/>
      <c r="Y928" s="499"/>
      <c r="Z928" s="499"/>
      <c r="AA928" s="499"/>
      <c r="AB928" s="499"/>
      <c r="AC928" s="499"/>
    </row>
    <row r="929" spans="1:29" ht="15" hidden="1" customHeight="1">
      <c r="A929" s="339"/>
      <c r="B929" s="3" t="s">
        <v>941</v>
      </c>
      <c r="C929" s="2"/>
      <c r="D929" s="34" t="s">
        <v>204</v>
      </c>
      <c r="E929" s="3"/>
      <c r="F929" s="35" t="s">
        <v>207</v>
      </c>
      <c r="G929" s="3"/>
      <c r="H929" s="36">
        <v>3.59</v>
      </c>
      <c r="I929" s="577">
        <f t="shared" si="14"/>
        <v>4.4874999999999998</v>
      </c>
      <c r="J929" s="532"/>
      <c r="K929" s="532">
        <v>0</v>
      </c>
      <c r="L929" s="206" t="s">
        <v>98</v>
      </c>
      <c r="M929" s="340"/>
      <c r="N929" s="340"/>
      <c r="O929" s="340"/>
      <c r="P929" s="340"/>
      <c r="Q929" s="340"/>
      <c r="R929" s="340"/>
      <c r="S929" s="340"/>
      <c r="T929" s="340"/>
      <c r="U929" s="340"/>
      <c r="V929" s="340"/>
      <c r="W929" s="340"/>
      <c r="X929" s="340"/>
      <c r="Y929" s="340"/>
      <c r="Z929" s="340"/>
      <c r="AA929" s="340"/>
      <c r="AB929" s="340"/>
      <c r="AC929" s="340"/>
    </row>
    <row r="930" spans="1:29" ht="15" customHeight="1">
      <c r="A930" s="140"/>
      <c r="B930" s="564" t="s">
        <v>942</v>
      </c>
      <c r="C930" s="140"/>
      <c r="D930" s="246" t="s">
        <v>204</v>
      </c>
      <c r="E930" s="140"/>
      <c r="F930" s="246" t="s">
        <v>207</v>
      </c>
      <c r="G930" s="571"/>
      <c r="H930" s="438">
        <v>3.59</v>
      </c>
      <c r="I930" s="577">
        <f t="shared" si="14"/>
        <v>4.4874999999999998</v>
      </c>
      <c r="J930" s="59"/>
      <c r="K930" s="59">
        <v>0.5</v>
      </c>
      <c r="L930" s="270" t="s">
        <v>98</v>
      </c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  <c r="AA930" s="61"/>
      <c r="AB930" s="61"/>
      <c r="AC930" s="61"/>
    </row>
    <row r="931" spans="1:29" ht="15.75" hidden="1" customHeight="1">
      <c r="A931" s="61"/>
      <c r="B931" s="61" t="s">
        <v>943</v>
      </c>
      <c r="C931" s="61"/>
      <c r="D931" s="61" t="s">
        <v>204</v>
      </c>
      <c r="E931" s="61"/>
      <c r="F931" s="61" t="s">
        <v>207</v>
      </c>
      <c r="G931" s="429"/>
      <c r="H931" s="572">
        <v>3.59</v>
      </c>
      <c r="I931" s="577">
        <f t="shared" si="14"/>
        <v>4.4874999999999998</v>
      </c>
      <c r="J931" s="573"/>
      <c r="K931" s="573">
        <v>0</v>
      </c>
      <c r="L931" s="574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  <c r="AA931" s="61"/>
      <c r="AB931" s="61"/>
      <c r="AC931" s="61"/>
    </row>
    <row r="932" spans="1:29" ht="15.75" customHeight="1">
      <c r="B932" s="49"/>
      <c r="C932" s="49"/>
      <c r="D932" s="49"/>
      <c r="E932" s="49"/>
      <c r="F932" s="49"/>
      <c r="G932" s="389"/>
      <c r="H932" s="49"/>
      <c r="I932" s="577"/>
      <c r="J932" s="568"/>
      <c r="K932" s="568"/>
      <c r="L932" s="575"/>
    </row>
    <row r="933" spans="1:29" ht="15.75" customHeight="1">
      <c r="B933" s="49"/>
      <c r="C933" s="49"/>
      <c r="D933" s="49"/>
      <c r="E933" s="49"/>
      <c r="F933" s="49"/>
      <c r="G933" s="389"/>
      <c r="H933" s="49"/>
      <c r="I933" s="577"/>
      <c r="J933" s="568"/>
      <c r="K933" s="568"/>
      <c r="L933" s="575"/>
    </row>
    <row r="934" spans="1:29" ht="15.75" customHeight="1">
      <c r="B934" s="49"/>
      <c r="C934" s="49"/>
      <c r="D934" s="49"/>
      <c r="E934" s="49"/>
      <c r="F934" s="49"/>
      <c r="G934" s="389"/>
      <c r="H934" s="49"/>
      <c r="I934" s="577"/>
      <c r="J934" s="568"/>
      <c r="K934" s="568"/>
      <c r="L934" s="575"/>
    </row>
    <row r="935" spans="1:29" ht="15.75" customHeight="1">
      <c r="B935" s="49"/>
      <c r="C935" s="49"/>
      <c r="D935" s="49"/>
      <c r="E935" s="49"/>
      <c r="F935" s="49"/>
      <c r="G935" s="389"/>
      <c r="H935" s="49"/>
      <c r="I935" s="577"/>
      <c r="J935" s="568"/>
      <c r="K935" s="568"/>
      <c r="L935" s="575"/>
    </row>
    <row r="936" spans="1:29" ht="15.75" customHeight="1">
      <c r="B936" s="49"/>
      <c r="C936" s="49"/>
      <c r="D936" s="49"/>
      <c r="E936" s="49"/>
      <c r="F936" s="49"/>
      <c r="G936" s="389"/>
      <c r="H936" s="49"/>
      <c r="I936" s="577"/>
      <c r="J936" s="568"/>
      <c r="K936" s="568"/>
      <c r="L936" s="575"/>
    </row>
    <row r="937" spans="1:29" ht="15.75" customHeight="1">
      <c r="B937" s="49"/>
      <c r="C937" s="49"/>
      <c r="D937" s="49"/>
      <c r="E937" s="49"/>
      <c r="F937" s="49"/>
      <c r="G937" s="389"/>
      <c r="H937" s="49"/>
      <c r="I937" s="577"/>
      <c r="J937" s="568"/>
      <c r="K937" s="568"/>
      <c r="L937" s="575"/>
    </row>
    <row r="938" spans="1:29" ht="15.75" customHeight="1">
      <c r="G938" s="29"/>
      <c r="I938" s="577"/>
      <c r="J938" s="576"/>
      <c r="K938" s="576"/>
      <c r="L938" s="575"/>
    </row>
    <row r="939" spans="1:29" ht="15.75" customHeight="1">
      <c r="G939" s="29"/>
      <c r="I939" s="577"/>
      <c r="J939" s="576"/>
      <c r="K939" s="576"/>
      <c r="L939" s="575"/>
    </row>
    <row r="940" spans="1:29" ht="15.75" customHeight="1">
      <c r="G940" s="29"/>
      <c r="I940" s="577"/>
      <c r="J940" s="576"/>
      <c r="K940" s="576"/>
      <c r="L940" s="575"/>
    </row>
    <row r="941" spans="1:29" ht="15.75" customHeight="1">
      <c r="G941" s="29"/>
      <c r="I941" s="577"/>
      <c r="J941" s="576"/>
      <c r="K941" s="576"/>
      <c r="L941" s="575"/>
    </row>
    <row r="942" spans="1:29" ht="15.75" customHeight="1">
      <c r="G942" s="29"/>
      <c r="I942" s="577"/>
      <c r="J942" s="576"/>
      <c r="K942" s="576"/>
      <c r="L942" s="575"/>
    </row>
    <row r="943" spans="1:29" ht="15.75" customHeight="1">
      <c r="G943" s="29"/>
      <c r="I943" s="577"/>
      <c r="J943" s="576"/>
      <c r="K943" s="576"/>
      <c r="L943" s="575"/>
    </row>
    <row r="944" spans="1:29" ht="15.75" customHeight="1">
      <c r="G944" s="29"/>
      <c r="I944" s="577"/>
      <c r="J944" s="576"/>
      <c r="K944" s="576"/>
      <c r="L944" s="575"/>
    </row>
    <row r="945" spans="7:12" ht="15.75" customHeight="1">
      <c r="G945" s="29"/>
      <c r="J945" s="576"/>
      <c r="K945" s="576"/>
      <c r="L945" s="575"/>
    </row>
    <row r="946" spans="7:12" ht="15.75" customHeight="1">
      <c r="G946" s="29"/>
      <c r="J946" s="576"/>
      <c r="K946" s="576"/>
      <c r="L946" s="575"/>
    </row>
    <row r="947" spans="7:12" ht="15.75" customHeight="1">
      <c r="G947" s="29"/>
      <c r="J947" s="576"/>
      <c r="K947" s="576"/>
      <c r="L947" s="575"/>
    </row>
    <row r="948" spans="7:12" ht="15.75" customHeight="1">
      <c r="G948" s="29"/>
      <c r="J948" s="576"/>
      <c r="K948" s="576"/>
      <c r="L948" s="575"/>
    </row>
    <row r="949" spans="7:12" ht="15.75" customHeight="1">
      <c r="G949" s="29"/>
      <c r="J949" s="576"/>
      <c r="K949" s="576"/>
      <c r="L949" s="575"/>
    </row>
    <row r="950" spans="7:12" ht="15.75" customHeight="1">
      <c r="G950" s="29"/>
      <c r="J950" s="576"/>
      <c r="K950" s="576"/>
      <c r="L950" s="575"/>
    </row>
    <row r="951" spans="7:12" ht="15.75" customHeight="1">
      <c r="G951" s="29"/>
      <c r="J951" s="576"/>
      <c r="K951" s="576"/>
      <c r="L951" s="575"/>
    </row>
    <row r="952" spans="7:12" ht="15.75" customHeight="1">
      <c r="G952" s="29"/>
      <c r="J952" s="576"/>
      <c r="K952" s="576"/>
      <c r="L952" s="575"/>
    </row>
    <row r="953" spans="7:12" ht="15.75" customHeight="1">
      <c r="G953" s="29"/>
      <c r="J953" s="576"/>
      <c r="K953" s="576"/>
      <c r="L953" s="575"/>
    </row>
    <row r="954" spans="7:12" ht="15.75" customHeight="1">
      <c r="G954" s="29"/>
      <c r="J954" s="576"/>
      <c r="K954" s="576"/>
      <c r="L954" s="575"/>
    </row>
    <row r="955" spans="7:12" ht="15.75" customHeight="1">
      <c r="G955" s="29"/>
      <c r="J955" s="576"/>
      <c r="K955" s="576"/>
      <c r="L955" s="575"/>
    </row>
    <row r="956" spans="7:12" ht="15.75" customHeight="1">
      <c r="G956" s="29"/>
      <c r="J956" s="576"/>
      <c r="K956" s="576"/>
      <c r="L956" s="575"/>
    </row>
    <row r="957" spans="7:12" ht="15.75" customHeight="1">
      <c r="G957" s="29"/>
      <c r="J957" s="576"/>
      <c r="K957" s="576"/>
      <c r="L957" s="575"/>
    </row>
    <row r="958" spans="7:12" ht="15.75" customHeight="1">
      <c r="G958" s="29"/>
      <c r="J958" s="576"/>
      <c r="K958" s="576"/>
      <c r="L958" s="575"/>
    </row>
    <row r="959" spans="7:12" ht="15.75" customHeight="1">
      <c r="G959" s="29"/>
      <c r="J959" s="576"/>
      <c r="K959" s="576"/>
      <c r="L959" s="575"/>
    </row>
    <row r="960" spans="7:12" ht="15.75" customHeight="1">
      <c r="G960" s="29"/>
      <c r="J960" s="576"/>
      <c r="K960" s="576"/>
      <c r="L960" s="575"/>
    </row>
    <row r="961" spans="7:12" ht="15.75" customHeight="1">
      <c r="G961" s="29"/>
      <c r="J961" s="576"/>
      <c r="K961" s="576"/>
      <c r="L961" s="575"/>
    </row>
    <row r="962" spans="7:12" ht="15.75" customHeight="1">
      <c r="G962" s="29"/>
      <c r="J962" s="576"/>
      <c r="K962" s="576"/>
      <c r="L962" s="575"/>
    </row>
    <row r="963" spans="7:12" ht="15.75" customHeight="1">
      <c r="G963" s="29"/>
      <c r="J963" s="576"/>
      <c r="K963" s="576"/>
      <c r="L963" s="575"/>
    </row>
    <row r="964" spans="7:12" ht="15.75" customHeight="1">
      <c r="G964" s="29"/>
      <c r="J964" s="576"/>
      <c r="K964" s="576"/>
      <c r="L964" s="575"/>
    </row>
    <row r="965" spans="7:12" ht="15.75" customHeight="1">
      <c r="G965" s="29"/>
      <c r="J965" s="576"/>
      <c r="K965" s="576"/>
      <c r="L965" s="575"/>
    </row>
    <row r="966" spans="7:12" ht="15.75" customHeight="1">
      <c r="G966" s="29"/>
      <c r="J966" s="576"/>
      <c r="K966" s="576"/>
      <c r="L966" s="575"/>
    </row>
    <row r="967" spans="7:12" ht="15.75" customHeight="1">
      <c r="G967" s="29"/>
      <c r="J967" s="576"/>
      <c r="K967" s="576"/>
      <c r="L967" s="575"/>
    </row>
    <row r="968" spans="7:12" ht="15.75" customHeight="1">
      <c r="G968" s="29"/>
      <c r="J968" s="576"/>
      <c r="K968" s="576"/>
      <c r="L968" s="575"/>
    </row>
    <row r="969" spans="7:12" ht="15.75" customHeight="1">
      <c r="G969" s="29"/>
      <c r="J969" s="576"/>
      <c r="K969" s="576"/>
      <c r="L969" s="575"/>
    </row>
    <row r="970" spans="7:12" ht="15.75" customHeight="1">
      <c r="G970" s="29"/>
      <c r="J970" s="576"/>
      <c r="K970" s="576"/>
      <c r="L970" s="575"/>
    </row>
    <row r="971" spans="7:12" ht="15.75" customHeight="1">
      <c r="G971" s="29"/>
      <c r="J971" s="576"/>
      <c r="K971" s="576"/>
      <c r="L971" s="575"/>
    </row>
    <row r="972" spans="7:12" ht="15.75" customHeight="1">
      <c r="G972" s="29"/>
      <c r="J972" s="576"/>
      <c r="K972" s="576"/>
      <c r="L972" s="575"/>
    </row>
    <row r="973" spans="7:12" ht="15.75" customHeight="1">
      <c r="G973" s="29"/>
      <c r="J973" s="576"/>
      <c r="K973" s="576"/>
      <c r="L973" s="575"/>
    </row>
    <row r="974" spans="7:12" ht="15.75" customHeight="1">
      <c r="G974" s="29"/>
      <c r="J974" s="576"/>
      <c r="K974" s="576"/>
      <c r="L974" s="575"/>
    </row>
    <row r="975" spans="7:12" ht="15.75" customHeight="1">
      <c r="G975" s="29"/>
      <c r="J975" s="576"/>
      <c r="K975" s="576"/>
      <c r="L975" s="575"/>
    </row>
    <row r="976" spans="7:12" ht="15.75" customHeight="1">
      <c r="G976" s="29"/>
      <c r="J976" s="576"/>
      <c r="K976" s="576"/>
      <c r="L976" s="575"/>
    </row>
    <row r="977" spans="7:12" ht="15.75" customHeight="1">
      <c r="G977" s="29"/>
      <c r="J977" s="576"/>
      <c r="K977" s="576"/>
      <c r="L977" s="575"/>
    </row>
    <row r="978" spans="7:12" ht="15.75" customHeight="1">
      <c r="G978" s="29"/>
      <c r="J978" s="576"/>
      <c r="K978" s="576"/>
      <c r="L978" s="575"/>
    </row>
    <row r="979" spans="7:12" ht="15.75" customHeight="1">
      <c r="G979" s="29"/>
      <c r="J979" s="576"/>
      <c r="K979" s="576"/>
      <c r="L979" s="575"/>
    </row>
    <row r="980" spans="7:12" ht="15.75" customHeight="1">
      <c r="G980" s="29"/>
      <c r="J980" s="576"/>
      <c r="K980" s="576"/>
      <c r="L980" s="575"/>
    </row>
    <row r="981" spans="7:12" ht="15.75" customHeight="1">
      <c r="G981" s="29"/>
      <c r="J981" s="576"/>
      <c r="K981" s="576"/>
      <c r="L981" s="575"/>
    </row>
    <row r="982" spans="7:12" ht="15.75" customHeight="1">
      <c r="G982" s="29"/>
      <c r="J982" s="576"/>
      <c r="K982" s="576"/>
      <c r="L982" s="575"/>
    </row>
    <row r="983" spans="7:12" ht="15.75" customHeight="1">
      <c r="G983" s="29"/>
      <c r="J983" s="576"/>
      <c r="K983" s="576"/>
      <c r="L983" s="575"/>
    </row>
    <row r="984" spans="7:12" ht="15.75" customHeight="1">
      <c r="G984" s="29"/>
      <c r="J984" s="576"/>
      <c r="K984" s="576"/>
      <c r="L984" s="575"/>
    </row>
    <row r="985" spans="7:12" ht="15.75" customHeight="1">
      <c r="G985" s="29"/>
      <c r="J985" s="576"/>
      <c r="K985" s="576"/>
      <c r="L985" s="575"/>
    </row>
    <row r="986" spans="7:12" ht="15.75" customHeight="1">
      <c r="G986" s="29"/>
      <c r="J986" s="576"/>
      <c r="K986" s="576"/>
      <c r="L986" s="575"/>
    </row>
    <row r="987" spans="7:12" ht="15.75" customHeight="1">
      <c r="G987" s="29"/>
      <c r="J987" s="576"/>
      <c r="K987" s="576"/>
      <c r="L987" s="575"/>
    </row>
    <row r="988" spans="7:12" ht="15.75" customHeight="1">
      <c r="G988" s="29"/>
      <c r="J988" s="576"/>
      <c r="K988" s="576"/>
      <c r="L988" s="575"/>
    </row>
    <row r="989" spans="7:12" ht="15.75" customHeight="1">
      <c r="G989" s="29"/>
      <c r="J989" s="576"/>
      <c r="K989" s="576"/>
      <c r="L989" s="575"/>
    </row>
    <row r="990" spans="7:12" ht="15.75" customHeight="1">
      <c r="G990" s="29"/>
      <c r="J990" s="576"/>
      <c r="K990" s="576"/>
      <c r="L990" s="575"/>
    </row>
    <row r="991" spans="7:12" ht="15.75" customHeight="1">
      <c r="G991" s="29"/>
      <c r="J991" s="576"/>
      <c r="K991" s="576"/>
      <c r="L991" s="575"/>
    </row>
    <row r="992" spans="7:12" ht="15.75" customHeight="1">
      <c r="G992" s="29"/>
      <c r="J992" s="576"/>
      <c r="K992" s="576"/>
      <c r="L992" s="575"/>
    </row>
    <row r="993" spans="7:12" ht="15.75" customHeight="1">
      <c r="G993" s="29"/>
      <c r="J993" s="576"/>
      <c r="K993" s="576"/>
      <c r="L993" s="575"/>
    </row>
    <row r="994" spans="7:12" ht="15.75" customHeight="1">
      <c r="G994" s="29"/>
      <c r="J994" s="576"/>
      <c r="K994" s="576"/>
      <c r="L994" s="575"/>
    </row>
    <row r="995" spans="7:12" ht="15.75" customHeight="1">
      <c r="G995" s="29"/>
      <c r="J995" s="576"/>
      <c r="K995" s="576"/>
      <c r="L995" s="575"/>
    </row>
    <row r="996" spans="7:12" ht="15.75" customHeight="1">
      <c r="G996" s="29"/>
      <c r="J996" s="576"/>
      <c r="K996" s="576"/>
      <c r="L996" s="575"/>
    </row>
    <row r="997" spans="7:12" ht="15.75" customHeight="1">
      <c r="G997" s="29"/>
      <c r="J997" s="576"/>
      <c r="K997" s="576"/>
      <c r="L997" s="575"/>
    </row>
    <row r="998" spans="7:12" ht="15.75" customHeight="1">
      <c r="G998" s="29"/>
      <c r="J998" s="576"/>
      <c r="K998" s="576"/>
      <c r="L998" s="575"/>
    </row>
    <row r="999" spans="7:12" ht="15.75" customHeight="1">
      <c r="G999" s="29"/>
      <c r="J999" s="576"/>
      <c r="K999" s="576"/>
      <c r="L999" s="575"/>
    </row>
    <row r="1000" spans="7:12" ht="15.75" customHeight="1">
      <c r="G1000" s="29"/>
      <c r="J1000" s="576"/>
      <c r="K1000" s="576"/>
      <c r="L1000" s="575"/>
    </row>
    <row r="1001" spans="7:12" ht="15.75" customHeight="1">
      <c r="G1001" s="29"/>
      <c r="J1001" s="576"/>
      <c r="K1001" s="576"/>
      <c r="L1001" s="575"/>
    </row>
    <row r="1002" spans="7:12" ht="15.75" customHeight="1">
      <c r="G1002" s="29"/>
      <c r="J1002" s="576"/>
      <c r="K1002" s="576"/>
      <c r="L1002" s="575"/>
    </row>
    <row r="1003" spans="7:12" ht="15.75" customHeight="1">
      <c r="G1003" s="29"/>
      <c r="J1003" s="576"/>
      <c r="K1003" s="576"/>
      <c r="L1003" s="575"/>
    </row>
    <row r="1004" spans="7:12" ht="15.75" customHeight="1">
      <c r="G1004" s="29"/>
      <c r="J1004" s="576"/>
      <c r="K1004" s="576"/>
      <c r="L1004" s="575"/>
    </row>
    <row r="1005" spans="7:12" ht="15.75" customHeight="1">
      <c r="G1005" s="29"/>
      <c r="J1005" s="576"/>
      <c r="K1005" s="576"/>
      <c r="L1005" s="575"/>
    </row>
    <row r="1006" spans="7:12" ht="15.75" customHeight="1">
      <c r="G1006" s="29"/>
      <c r="J1006" s="576"/>
      <c r="K1006" s="576"/>
      <c r="L1006" s="575"/>
    </row>
  </sheetData>
  <mergeCells count="1">
    <mergeCell ref="B8:E13"/>
  </mergeCells>
  <printOptions horizontalCentered="1"/>
  <pageMargins left="0.25" right="0.25" top="0.75" bottom="0.75" header="0" footer="0"/>
  <pageSetup orientation="portrait" r:id="rId1"/>
  <colBreaks count="2" manualBreakCount="2">
    <brk id="12" man="1"/>
    <brk id="19" max="9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cp:lastPrinted>2026-06-23T16:49:51Z</cp:lastPrinted>
  <dcterms:created xsi:type="dcterms:W3CDTF">2026-06-23T16:50:18Z</dcterms:created>
  <dcterms:modified xsi:type="dcterms:W3CDTF">2026-06-23T17:09:41Z</dcterms:modified>
</cp:coreProperties>
</file>